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76\Desktop\20230310_財務書類（修正）\財務書類\全体会計\"/>
    </mc:Choice>
  </mc:AlternateContent>
  <xr:revisionPtr revIDLastSave="0" documentId="13_ncr:1_{C2CA3CB8-3AA4-4479-BFCA-C08679589D7C}" xr6:coauthVersionLast="47" xr6:coauthVersionMax="47" xr10:uidLastSave="{00000000-0000-0000-0000-000000000000}"/>
  <bookViews>
    <workbookView xWindow="5988" yWindow="876" windowWidth="16680" windowHeight="11076" xr2:uid="{00000000-000D-0000-FFFF-FFFF00000000}"/>
  </bookViews>
  <sheets>
    <sheet name="有形固定資産" sheetId="7" r:id="rId1"/>
  </sheets>
  <definedNames>
    <definedName name="_xlnm.Print_Area" localSheetId="0">有形固定資産!$A$1:$K$28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7" l="1"/>
  <c r="J24" i="7"/>
  <c r="J23" i="7"/>
  <c r="J22" i="7"/>
  <c r="J21" i="7"/>
  <c r="J20" i="7"/>
  <c r="J18" i="7"/>
  <c r="J17" i="7"/>
  <c r="J16" i="7"/>
  <c r="J15" i="7"/>
  <c r="J14" i="7"/>
  <c r="J13" i="7"/>
  <c r="J12" i="7"/>
  <c r="J11" i="7"/>
  <c r="J10" i="7"/>
  <c r="I19" i="7"/>
  <c r="H19" i="7"/>
  <c r="F19" i="7"/>
  <c r="E19" i="7"/>
  <c r="I9" i="7"/>
  <c r="I26" i="7" s="1"/>
  <c r="H9" i="7"/>
  <c r="F9" i="7"/>
  <c r="E9" i="7"/>
  <c r="D19" i="7"/>
  <c r="D9" i="7"/>
  <c r="E26" i="7" l="1"/>
  <c r="F26" i="7"/>
  <c r="D26" i="7"/>
  <c r="J9" i="7"/>
  <c r="J19" i="7"/>
  <c r="H26" i="7"/>
  <c r="G19" i="7"/>
  <c r="G9" i="7"/>
  <c r="J26" i="7" l="1"/>
  <c r="G2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秦 幸太郎 Kotaro Hata</author>
  </authors>
  <commentList>
    <comment ref="J7" authorId="0" shapeId="0" xr:uid="{4F544A67-6880-4165-BA5C-9DA9C97CA959}">
      <text>
        <r>
          <rPr>
            <sz val="9"/>
            <color indexed="81"/>
            <rFont val="MS P ゴシック"/>
            <family val="3"/>
            <charset val="128"/>
          </rPr>
          <t xml:space="preserve">円単位・千円単位を選択すると、すべてのシートで表示が切り替わります。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貸借対照表(BS)" description="ブック内の '貸借対照表(BS)' クエリへの接続です。" type="5" refreshedVersion="0" background="1">
    <dbPr connection="Provider=Microsoft.Mashup.OleDb.1;Data Source=$Workbook$;Location=貸借対照表(BS)" command="SELECT * FROM [貸借対照表(BS)]"/>
  </connection>
</connections>
</file>

<file path=xl/sharedStrings.xml><?xml version="1.0" encoding="utf-8"?>
<sst xmlns="http://schemas.openxmlformats.org/spreadsheetml/2006/main" count="32" uniqueCount="29">
  <si>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</si>
  <si>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7"/>
  </si>
  <si>
    <t>（１）資産項目の明細</t>
    <rPh sb="3" eb="5">
      <t>シサン</t>
    </rPh>
    <rPh sb="5" eb="7">
      <t>コウモク</t>
    </rPh>
    <rPh sb="8" eb="10">
      <t>メイサイ</t>
    </rPh>
    <phoneticPr fontId="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</si>
  <si>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7"/>
  </si>
  <si>
    <t>区分</t>
    <rPh sb="0" eb="2">
      <t>クブン</t>
    </rPh>
    <phoneticPr fontId="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</si>
  <si>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</si>
  <si>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</si>
  <si>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</si>
  <si>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</si>
  <si>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</si>
  <si>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</si>
  <si>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</si>
  <si>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 xml:space="preserve"> 事業用資産</t>
    <rPh sb="1" eb="4">
      <t>ジギョウヨウ</t>
    </rPh>
    <rPh sb="4" eb="6">
      <t>シサン</t>
    </rPh>
    <phoneticPr fontId="7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</si>
  <si>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</si>
  <si>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7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</si>
  <si>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</si>
  <si>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</si>
  <si>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7"/>
  </si>
  <si>
    <t>　　浮標等</t>
    <rPh sb="2" eb="4">
      <t>フヒョウ</t>
    </rPh>
    <rPh sb="4" eb="5">
      <t>ナド</t>
    </rPh>
    <phoneticPr fontId="7"/>
  </si>
  <si>
    <t>　　航空機</t>
    <rPh sb="2" eb="5">
      <t>コウクウキ</t>
    </rPh>
    <phoneticPr fontId="7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</si>
  <si>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</si>
  <si>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7"/>
  </si>
  <si>
    <t xml:space="preserve"> インフラ資産</t>
    <rPh sb="5" eb="7">
      <t>シサン</t>
    </rPh>
    <phoneticPr fontId="7"/>
  </si>
  <si>
    <t>　　土地</t>
    <rPh sb="2" eb="4">
      <t>トチ</t>
    </rPh>
    <phoneticPr fontId="2"/>
  </si>
  <si>
    <t>　　建物</t>
    <rPh sb="2" eb="4">
      <t>タテモノ</t>
    </rPh>
    <phoneticPr fontId="7"/>
  </si>
  <si>
    <t xml:space="preserve"> 物品</t>
    <rPh sb="1" eb="3">
      <t>ブッピン</t>
    </rPh>
    <phoneticPr fontId="2"/>
  </si>
  <si>
    <t>単位：円</t>
  </si>
  <si>
    <t>全体附属明細書</t>
    <rPh sb="0" eb="2">
      <t>ゼンタイ</t>
    </rPh>
    <rPh sb="2" eb="4">
      <t>フゾク</t>
    </rPh>
    <rPh sb="4" eb="7">
      <t>メイサイショ</t>
    </rPh>
    <phoneticPr fontId="7"/>
  </si>
  <si>
    <t>１．全体貸借対照表の内容に関する明細</t>
    <rPh sb="2" eb="4">
      <t>ゼンタイ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</si>
</sst>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;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5">
      <alignment horizontal="center" vertical="center"/>
    </xf>
  </cellStyleXfs>
  <cellXfs count="35">
    <xf numFmtId="0" fontId="0" fillId="0" borderId="0" xfId="0">
      <alignment vertical="center"/>
    </xf>
    <xf numFmtId="176" fontId="3" fillId="0" borderId="2" xfId="1" applyNumberFormat="1" applyFont="1" applyFill="1" applyBorder="1" applyAlignment="1">
      <alignment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3" fillId="0" borderId="2" xfId="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3" fillId="0" borderId="2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>
      <alignment vertical="center"/>
    </xf>
    <xf numFmtId="0" fontId="3" fillId="0" borderId="2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１" xfId="3" xr:uid="{00000000-0005-0000-0000-000008000000}"/>
  </cellStyles>
  <dxfs count="1">
    <dxf>
      <numFmt numFmtId="177" formatCode="#,##0,;&quot;△ &quot;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8"/>
  <sheetViews>
    <sheetView showGridLines="0" tabSelected="1" zoomScale="85" zoomScaleNormal="85" zoomScaleSheetLayoutView="70" workbookViewId="0">
      <selection sqref="A1:D1"/>
    </sheetView>
  </sheetViews>
  <sheetFormatPr defaultRowHeight="13.2"/>
  <cols>
    <col min="1" max="1" width="0.88671875" customWidth="1"/>
    <col min="2" max="2" width="3.77734375" customWidth="1"/>
    <col min="3" max="3" width="16.77734375" customWidth="1"/>
    <col min="4" max="10" width="16.6640625" customWidth="1"/>
    <col min="11" max="11" width="3.88671875" customWidth="1"/>
    <col min="12" max="12" width="0.6640625" customWidth="1"/>
    <col min="13" max="13" width="0.33203125" customWidth="1"/>
  </cols>
  <sheetData>
    <row r="1" spans="1:12" ht="18.75" customHeight="1">
      <c r="A1" s="23" t="s">
        <v>1</v>
      </c>
      <c r="B1" s="23"/>
      <c r="C1" s="23"/>
      <c r="D1" s="23"/>
    </row>
    <row r="2" spans="1:12" ht="24.7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23" t="s">
        <v>28</v>
      </c>
      <c r="B3" s="23"/>
      <c r="C3" s="23"/>
      <c r="D3" s="23"/>
      <c r="E3" s="23"/>
      <c r="F3" s="3"/>
      <c r="G3" s="3"/>
      <c r="H3" s="3"/>
      <c r="I3" s="3"/>
      <c r="J3" s="3"/>
      <c r="K3" s="3"/>
    </row>
    <row r="4" spans="1:12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2" ht="16.5" customHeight="1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2" ht="1.5" customHeight="1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ht="20.25" customHeight="1">
      <c r="B7" s="4" t="s">
        <v>3</v>
      </c>
      <c r="C7" s="5"/>
      <c r="D7" s="6"/>
      <c r="E7" s="6"/>
      <c r="F7" s="6"/>
      <c r="G7" s="6"/>
      <c r="H7" s="6"/>
      <c r="I7" s="6"/>
      <c r="J7" s="7" t="s">
        <v>26</v>
      </c>
      <c r="K7" s="6"/>
    </row>
    <row r="8" spans="1:12" ht="37.5" customHeight="1">
      <c r="B8" s="27" t="s">
        <v>4</v>
      </c>
      <c r="C8" s="28"/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9" t="s">
        <v>11</v>
      </c>
      <c r="K8" s="10"/>
    </row>
    <row r="9" spans="1:12" ht="14.1" customHeight="1">
      <c r="B9" s="21" t="s">
        <v>12</v>
      </c>
      <c r="C9" s="22"/>
      <c r="D9" s="1">
        <f>SUBTOTAL(9,D10:D18)</f>
        <v>34055874376</v>
      </c>
      <c r="E9" s="1">
        <f t="shared" ref="E9:J9" si="0">SUBTOTAL(9,E10:E18)</f>
        <v>152906057</v>
      </c>
      <c r="F9" s="1">
        <f t="shared" si="0"/>
        <v>0</v>
      </c>
      <c r="G9" s="1">
        <f t="shared" si="0"/>
        <v>34208780433</v>
      </c>
      <c r="H9" s="1">
        <f t="shared" si="0"/>
        <v>15755674155</v>
      </c>
      <c r="I9" s="1">
        <f t="shared" si="0"/>
        <v>478610328</v>
      </c>
      <c r="J9" s="11">
        <f t="shared" si="0"/>
        <v>18453106278</v>
      </c>
      <c r="K9" s="10"/>
    </row>
    <row r="10" spans="1:12" ht="14.1" customHeight="1">
      <c r="B10" s="21" t="s">
        <v>13</v>
      </c>
      <c r="C10" s="22"/>
      <c r="D10" s="1">
        <v>11177625005</v>
      </c>
      <c r="E10" s="1">
        <v>10684013</v>
      </c>
      <c r="F10" s="1">
        <v>0</v>
      </c>
      <c r="G10" s="1">
        <v>11188309018</v>
      </c>
      <c r="H10" s="2">
        <v>0</v>
      </c>
      <c r="I10" s="2">
        <v>0</v>
      </c>
      <c r="J10" s="11">
        <f>G10-H10</f>
        <v>11188309018</v>
      </c>
      <c r="K10" s="10"/>
    </row>
    <row r="11" spans="1:12" ht="14.1" customHeight="1">
      <c r="B11" s="29" t="s">
        <v>14</v>
      </c>
      <c r="C11" s="30"/>
      <c r="D11" s="12">
        <v>0</v>
      </c>
      <c r="E11" s="12">
        <v>0</v>
      </c>
      <c r="F11" s="12">
        <v>0</v>
      </c>
      <c r="G11" s="12">
        <v>0</v>
      </c>
      <c r="H11" s="2">
        <v>0</v>
      </c>
      <c r="I11" s="2">
        <v>0</v>
      </c>
      <c r="J11" s="13">
        <f t="shared" ref="J11:J18" si="1">G11-H11</f>
        <v>0</v>
      </c>
      <c r="K11" s="10"/>
    </row>
    <row r="12" spans="1:12" ht="14.1" customHeight="1">
      <c r="B12" s="29" t="s">
        <v>15</v>
      </c>
      <c r="C12" s="30"/>
      <c r="D12" s="14">
        <v>22645286162</v>
      </c>
      <c r="E12" s="14">
        <v>139472044</v>
      </c>
      <c r="F12" s="14">
        <v>0</v>
      </c>
      <c r="G12" s="14">
        <v>22784758206</v>
      </c>
      <c r="H12" s="1">
        <v>15690353156</v>
      </c>
      <c r="I12" s="1">
        <v>463049322</v>
      </c>
      <c r="J12" s="11">
        <f t="shared" si="1"/>
        <v>7094405050</v>
      </c>
      <c r="K12" s="10"/>
    </row>
    <row r="13" spans="1:12" ht="14.1" customHeight="1">
      <c r="B13" s="21" t="s">
        <v>16</v>
      </c>
      <c r="C13" s="22"/>
      <c r="D13" s="1">
        <v>232963209</v>
      </c>
      <c r="E13" s="1">
        <v>0</v>
      </c>
      <c r="F13" s="2">
        <v>0</v>
      </c>
      <c r="G13" s="1">
        <v>232963209</v>
      </c>
      <c r="H13" s="1">
        <v>65320999</v>
      </c>
      <c r="I13" s="1">
        <v>15561006</v>
      </c>
      <c r="J13" s="11">
        <f t="shared" si="1"/>
        <v>167642210</v>
      </c>
      <c r="K13" s="10"/>
    </row>
    <row r="14" spans="1:12" ht="14.1" customHeight="1">
      <c r="B14" s="29" t="s">
        <v>17</v>
      </c>
      <c r="C14" s="30"/>
      <c r="D14" s="12">
        <v>0</v>
      </c>
      <c r="E14" s="12">
        <v>0</v>
      </c>
      <c r="F14" s="12">
        <v>0</v>
      </c>
      <c r="G14" s="12">
        <v>0</v>
      </c>
      <c r="H14" s="2">
        <v>0</v>
      </c>
      <c r="I14" s="2">
        <v>0</v>
      </c>
      <c r="J14" s="13">
        <f t="shared" si="1"/>
        <v>0</v>
      </c>
      <c r="K14" s="10"/>
    </row>
    <row r="15" spans="1:12" ht="14.1" customHeight="1">
      <c r="B15" s="21" t="s">
        <v>18</v>
      </c>
      <c r="C15" s="2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3">
        <f t="shared" si="1"/>
        <v>0</v>
      </c>
      <c r="K15" s="10"/>
    </row>
    <row r="16" spans="1:12" ht="14.1" customHeight="1">
      <c r="B16" s="29" t="s">
        <v>19</v>
      </c>
      <c r="C16" s="30"/>
      <c r="D16" s="12">
        <v>0</v>
      </c>
      <c r="E16" s="12">
        <v>0</v>
      </c>
      <c r="F16" s="12">
        <v>0</v>
      </c>
      <c r="G16" s="12">
        <v>0</v>
      </c>
      <c r="H16" s="2">
        <v>0</v>
      </c>
      <c r="I16" s="2">
        <v>0</v>
      </c>
      <c r="J16" s="13">
        <f t="shared" si="1"/>
        <v>0</v>
      </c>
      <c r="K16" s="10"/>
    </row>
    <row r="17" spans="2:11" ht="14.1" customHeight="1">
      <c r="B17" s="29" t="s">
        <v>20</v>
      </c>
      <c r="C17" s="30"/>
      <c r="D17" s="12">
        <v>0</v>
      </c>
      <c r="E17" s="12">
        <v>0</v>
      </c>
      <c r="F17" s="12">
        <v>0</v>
      </c>
      <c r="G17" s="12">
        <v>0</v>
      </c>
      <c r="H17" s="2">
        <v>0</v>
      </c>
      <c r="I17" s="2">
        <v>0</v>
      </c>
      <c r="J17" s="13">
        <f t="shared" si="1"/>
        <v>0</v>
      </c>
      <c r="K17" s="10"/>
    </row>
    <row r="18" spans="2:11" ht="14.1" customHeight="1">
      <c r="B18" s="29" t="s">
        <v>21</v>
      </c>
      <c r="C18" s="30"/>
      <c r="D18" s="12">
        <v>0</v>
      </c>
      <c r="E18" s="14">
        <v>2750000</v>
      </c>
      <c r="F18" s="12">
        <v>0</v>
      </c>
      <c r="G18" s="14">
        <v>2750000</v>
      </c>
      <c r="H18" s="2">
        <v>0</v>
      </c>
      <c r="I18" s="2">
        <v>0</v>
      </c>
      <c r="J18" s="11">
        <f t="shared" si="1"/>
        <v>2750000</v>
      </c>
      <c r="K18" s="10"/>
    </row>
    <row r="19" spans="2:11" ht="14.1" customHeight="1">
      <c r="B19" s="31" t="s">
        <v>22</v>
      </c>
      <c r="C19" s="32"/>
      <c r="D19" s="14">
        <f>SUBTOTAL(9,D20:D24)</f>
        <v>40275845952</v>
      </c>
      <c r="E19" s="14">
        <f t="shared" ref="E19:J19" si="2">SUBTOTAL(9,E20:E24)</f>
        <v>731218530</v>
      </c>
      <c r="F19" s="12">
        <f t="shared" si="2"/>
        <v>49995064</v>
      </c>
      <c r="G19" s="14">
        <f t="shared" si="2"/>
        <v>40957069418</v>
      </c>
      <c r="H19" s="1">
        <f t="shared" si="2"/>
        <v>13917143561</v>
      </c>
      <c r="I19" s="1">
        <f t="shared" si="2"/>
        <v>770440540</v>
      </c>
      <c r="J19" s="11">
        <f t="shared" si="2"/>
        <v>27039925857</v>
      </c>
      <c r="K19" s="10"/>
    </row>
    <row r="20" spans="2:11" ht="14.1" customHeight="1">
      <c r="B20" s="21" t="s">
        <v>23</v>
      </c>
      <c r="C20" s="22"/>
      <c r="D20" s="1">
        <v>1967461978</v>
      </c>
      <c r="E20" s="1">
        <v>14039620</v>
      </c>
      <c r="F20" s="2">
        <v>1</v>
      </c>
      <c r="G20" s="1">
        <v>1981501597</v>
      </c>
      <c r="H20" s="2">
        <v>0</v>
      </c>
      <c r="I20" s="2">
        <v>0</v>
      </c>
      <c r="J20" s="11">
        <f t="shared" ref="J20:J25" si="3">G20-H20</f>
        <v>1981501597</v>
      </c>
      <c r="K20" s="10"/>
    </row>
    <row r="21" spans="2:11" ht="14.1" customHeight="1">
      <c r="B21" s="29" t="s">
        <v>24</v>
      </c>
      <c r="C21" s="30"/>
      <c r="D21" s="1">
        <v>503278328</v>
      </c>
      <c r="E21" s="2">
        <v>0</v>
      </c>
      <c r="F21" s="2">
        <v>0</v>
      </c>
      <c r="G21" s="1">
        <v>503278328</v>
      </c>
      <c r="H21" s="1">
        <v>305992311</v>
      </c>
      <c r="I21" s="1">
        <v>10546061</v>
      </c>
      <c r="J21" s="11">
        <f t="shared" si="3"/>
        <v>197286017</v>
      </c>
      <c r="K21" s="10"/>
    </row>
    <row r="22" spans="2:11" ht="14.1" customHeight="1">
      <c r="B22" s="21" t="s">
        <v>16</v>
      </c>
      <c r="C22" s="22"/>
      <c r="D22" s="1">
        <v>37773197463</v>
      </c>
      <c r="E22" s="1">
        <v>599798521</v>
      </c>
      <c r="F22" s="2">
        <v>48175063</v>
      </c>
      <c r="G22" s="1">
        <v>38324820921</v>
      </c>
      <c r="H22" s="1">
        <v>13611151250</v>
      </c>
      <c r="I22" s="1">
        <v>759894479</v>
      </c>
      <c r="J22" s="11">
        <f t="shared" si="3"/>
        <v>24713669671</v>
      </c>
      <c r="K22" s="10"/>
    </row>
    <row r="23" spans="2:11" ht="14.1" customHeight="1">
      <c r="B23" s="21" t="s">
        <v>20</v>
      </c>
      <c r="C23" s="2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13">
        <f t="shared" si="3"/>
        <v>0</v>
      </c>
      <c r="K23" s="10"/>
    </row>
    <row r="24" spans="2:11" ht="14.1" customHeight="1">
      <c r="B24" s="29" t="s">
        <v>21</v>
      </c>
      <c r="C24" s="30"/>
      <c r="D24" s="2">
        <v>31908183</v>
      </c>
      <c r="E24" s="1">
        <v>117380389</v>
      </c>
      <c r="F24" s="2">
        <v>1820000</v>
      </c>
      <c r="G24" s="1">
        <v>147468572</v>
      </c>
      <c r="H24" s="2">
        <v>0</v>
      </c>
      <c r="I24" s="2">
        <v>0</v>
      </c>
      <c r="J24" s="11">
        <f t="shared" si="3"/>
        <v>147468572</v>
      </c>
      <c r="K24" s="10"/>
    </row>
    <row r="25" spans="2:11" ht="14.1" customHeight="1">
      <c r="B25" s="21" t="s">
        <v>25</v>
      </c>
      <c r="C25" s="22"/>
      <c r="D25" s="1">
        <v>2112389182</v>
      </c>
      <c r="E25" s="1">
        <v>9087470</v>
      </c>
      <c r="F25" s="2">
        <v>3851919</v>
      </c>
      <c r="G25" s="1">
        <v>2117624733</v>
      </c>
      <c r="H25" s="1">
        <v>1809654910</v>
      </c>
      <c r="I25" s="1">
        <v>48953197</v>
      </c>
      <c r="J25" s="11">
        <f t="shared" si="3"/>
        <v>307969823</v>
      </c>
      <c r="K25" s="10"/>
    </row>
    <row r="26" spans="2:11" ht="14.1" customHeight="1">
      <c r="B26" s="33" t="s">
        <v>0</v>
      </c>
      <c r="C26" s="34"/>
      <c r="D26" s="14">
        <f>SUBTOTAL(9,D9:D25)</f>
        <v>76444109510</v>
      </c>
      <c r="E26" s="14">
        <f t="shared" ref="E26:J26" si="4">SUBTOTAL(9,E9:E25)</f>
        <v>893212057</v>
      </c>
      <c r="F26" s="14">
        <f t="shared" si="4"/>
        <v>53846983</v>
      </c>
      <c r="G26" s="14">
        <f t="shared" si="4"/>
        <v>77283474584</v>
      </c>
      <c r="H26" s="1">
        <f t="shared" si="4"/>
        <v>31482472626</v>
      </c>
      <c r="I26" s="1">
        <f t="shared" si="4"/>
        <v>1298004065</v>
      </c>
      <c r="J26" s="11">
        <f t="shared" si="4"/>
        <v>45801001958</v>
      </c>
      <c r="K26" s="10"/>
    </row>
    <row r="27" spans="2:11" ht="8.4" customHeight="1">
      <c r="B27" s="15"/>
      <c r="C27" s="16"/>
      <c r="D27" s="16"/>
      <c r="E27" s="16"/>
      <c r="F27" s="16"/>
      <c r="G27" s="16"/>
      <c r="H27" s="17"/>
      <c r="I27" s="17"/>
      <c r="J27" s="18"/>
      <c r="K27" s="18"/>
    </row>
    <row r="28" spans="2:11" ht="6.75" customHeight="1">
      <c r="C28" s="19"/>
      <c r="D28" s="20"/>
      <c r="E28" s="20"/>
      <c r="F28" s="20"/>
      <c r="G28" s="20"/>
      <c r="H28" s="20"/>
      <c r="I28" s="20"/>
    </row>
  </sheetData>
  <mergeCells count="25"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A1:D1"/>
    <mergeCell ref="A2:L2"/>
    <mergeCell ref="A3:E3"/>
    <mergeCell ref="A4:K4"/>
    <mergeCell ref="A5:K5"/>
    <mergeCell ref="B6:K6"/>
    <mergeCell ref="B9:C9"/>
    <mergeCell ref="B8:C8"/>
  </mergeCells>
  <phoneticPr fontId="2"/>
  <conditionalFormatting sqref="D9:J26">
    <cfRule type="expression" dxfId="0" priority="1">
      <formula>$J$7="単位：千円"</formula>
    </cfRule>
  </conditionalFormatting>
  <dataValidations count="1">
    <dataValidation type="list" allowBlank="1" showInputMessage="1" showErrorMessage="1" sqref="J7" xr:uid="{00462E4D-1B84-494E-89BA-54DDB424AE8A}">
      <formula1>"単位：円,単位：千円"</formula1>
    </dataValidation>
  </dataValidations>
  <printOptions horizontalCentered="1"/>
  <pageMargins left="0" right="0" top="0.39370078740157483" bottom="0.39370078740157483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U E A A B Q S w M E F A A C A A g A y G 4 C S x J P m b O o A A A A + A A A A B I A H A B D b 2 5 m a W c v U G F j a 2 F n Z S 5 4 b W w g o h g A K K A U A A A A A A A A A A A A A A A A A A A A A A A A A A A A h Y 9 B C 4 I w H M W / i u z u 5 p Z E y N 9 5 6 B Y J Q h B d x 1 y 6 0 h l u N r 9 b h z 5 S X y G h r G 7 B u 7 z H 7 8 F 7 j 9 s d s r F t g q v q r e 5 M i i i O U K C M 7 E p t q h Q N 7 h i u U M a h E P I s K h V M s L H J a H W K a u c u C S H e e + w X u O s r w q K I k k O + 3 c l a t S L U x j p h p E K f V v m / h T j s X 2 M 4 w / G k J a W Y x R T I H E O u z R d h 0 2 I c A f k J Y T 0 0 b u g V P 4 l w U w C Z L Z D 3 C / 4 E U E s D B B Q A A g A I A M h u A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I b g J L A I 2 B Y C s B A A D k A Q A A E w A c A E Z v c m 1 1 b G F z L 1 N l Y 3 R p b 2 4 x L m 0 g o h g A K K A U A A A A A A A A A A A A A A A A A A A A A A A A A A A A K 0 5 N L s n M z 1 M I h t C G 1 r x c v F z F G Y l F q S k K y k o v N u 1 4 2 j D / 6 f p 9 z 1 u X v 1 i 4 Q s M p W F N J w V Y h J 7 W E l 0 s B C B 4 3 7 X 3 c v O d x 0 0 6 g o G t F c m q O X n h + U X Z S f n 6 2 h l t m T q q e c 3 5 e S W p e S b G G k r N V T G h x a l F x j J m R u V m M S 2 p x d k l + Q c y L T Q u f d s 9 8 O n s 2 0 H C 9 i p z i C i V N H Y W 8 0 p w c H Y W S o t J U T R 2 I N V g d E h + c k Z p a A n I O 3 B X V 0 Z 4 l q b m 2 W J 2 t 4 5 2 Z l 2 K r B N E U W x v t k l i S G A s 1 / + m S z m e z t z x u n P q 4 q e d x 4 / y n 8 7 q B p o Y k J g F 9 E F K U m F e c l l + U 6 5 y f U 5 q b F 1 J Z k F q s g c 8 9 O t X V S h C 1 h k p A X w D V K 5 S k V p T U 6 i j A x I 1 g 4 o l 5 l U j C x t i F T b A L m y I L 1 2 r y c m X m 4 f K L N Q B Q S w E C L Q A U A A I A C A D I b g J L E k + Z s 6 g A A A D 4 A A A A E g A A A A A A A A A A A A A A A A A A A A A A Q 2 9 u Z m l n L 1 B h Y 2 t h Z 2 U u e G 1 s U E s B A i 0 A F A A C A A g A y G 4 C S w / K 6 a u k A A A A 6 Q A A A B M A A A A A A A A A A A A A A A A A 9 A A A A F t D b 2 5 0 Z W 5 0 X 1 R 5 c G V z X S 5 4 b W x Q S w E C L Q A U A A I A C A D I b g J L A I 2 B Y C s B A A D k A Q A A E w A A A A A A A A A A A A A A A A D l A Q A A R m 9 y b X V s Y X M v U 2 V j d G l v b j E u b V B L B Q Y A A A A A A w A D A M I A A A B d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k D A A A A A A A A I I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g l Q j I l Q j g l R T U l O D A l O U Y l R T U l Q U Y l Q k U l R T c l O D U l Q T c l R T g l Q T E l Q T g o Q l M p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T d G F 0 d X M i I F Z h b H V l P S J z Q 2 9 t c G x l d G U i I C 8 + P E V u d H J 5 I F R 5 c G U 9 I k Z p b G x D b 3 V u d C I g V m F s d W U 9 I m w 4 O C I g L z 4 8 R W 5 0 c n k g V H l w Z T 0 i R m l s b E V y c m 9 y Q 2 9 1 b n Q i I F Z h b H V l P S J s M C I g L z 4 8 R W 5 0 c n k g V H l w Z T 0 i R m l s b E N v b H V t b l R 5 c G V z I i B W Y W x 1 Z T 0 i c 0 J n Q U F B Q U E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F c n J v c k N v Z G U i I F Z h b H V l P S J z V W 5 r b m 9 3 b i I g L z 4 8 R W 5 0 c n k g V H l w Z T 0 i R m l s b E x h c 3 R V c G R h d G V k I i B W Y W x 1 Z T 0 i Z D I w M T c t M D g t M D J U M D Q 6 N T E 6 M j U u N T c 0 M T U 5 N V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6 L K 4 5 Y C f 5 a + + 5 4 W n 6 K G o K E J T K S / l p I n m m 7 T j g Z X j g o z j g Z / l n o s u e 0 N v b H V t b j E s M H 0 m c X V v d D s s J n F 1 b 3 Q 7 U 2 V j d G l v b j E v 6 L K 4 5 Y C f 5 a + + 5 4 W n 6 K G o K E J T K S / l p I n m m 7 T j g Z X j g o z j g Z / l n o s u e 0 N v b H V t b j I s M X 0 m c X V v d D s s J n F 1 b 3 Q 7 U 2 V j d G l v b j E v 6 L K 4 5 Y C f 5 a + + 5 4 W n 6 K G o K E J T K S / l p I n m m 7 T j g Z X j g o z j g Z / l n o s u e 0 N v b H V t b j M s M n 0 m c X V v d D s s J n F 1 b 3 Q 7 U 2 V j d G l v b j E v 6 L K 4 5 Y C f 5 a + + 5 4 W n 6 K G o K E J T K S / l p I n m m 7 T j g Z X j g o z j g Z / l n o s u e 0 N v b H V t b j Q s M 3 0 m c X V v d D s s J n F 1 b 3 Q 7 U 2 V j d G l v b j E v 6 L K 4 5 Y C f 5 a + + 5 4 W n 6 K G o K E J T K S / l p I n m m 7 T j g Z X j g o z j g Z / l n o s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O C V C M i V C O C V F N S U 4 M C U 5 R i V F N S V B R i V C R S V F N y U 4 N S V B N y V F O C V B M S V B O C h C U y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g l Q j I l Q j g l R T U l O D A l O U Y l R T U l Q U Y l Q k U l R T c l O D U l Q T c l R T g l Q T E l Q T g o Q l M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4 J U I y J U I 4 J U U 1 J T g w J T l G J U U 1 J U F G J U J F J U U 3 J T g 1 J U E 3 J U U 4 J U E x J U E 4 K E J T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w 1 d x M F O q U G 5 6 Z B T T l I T 9 A A A A A A C A A A A A A A D Z g A A w A A A A B A A A A D S 7 5 n 9 + c T c u L i L G E J A q B A O A A A A A A S A A A C g A A A A E A A A A E 9 6 J 6 6 E e U Z y i 9 P o O j N G f I 5 Q A A A A U T 9 O x t U u J k w B P C Q / + r D r O 6 i Z Y S I G 8 L P B h s l f L U B S V 7 S i i c g o i G O W i 8 J J 1 Z 6 p K y 1 5 N c r 6 q 0 b 9 E V 0 s + g z h L p 3 A e e M x P w 4 E X a 2 g 8 l L Q j Z 4 D k E k U A A A A B d k D A c N b s B f y L 1 P H 9 D e D H T v G b R Q = < / D a t a M a s h u p > 
</file>

<file path=customXml/itemProps1.xml><?xml version="1.0" encoding="utf-8"?>
<ds:datastoreItem xmlns:ds="http://schemas.openxmlformats.org/officeDocument/2006/customXml" ds:itemID="{16690C90-2C92-4A78-AB99-7071A7C31C2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</vt:lpstr>
      <vt:lpstr>有形固定資産!Print_Area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Printed>2023-03-07T01:04:50Z</cp:lastPrinted>
  <dcterms:created xsi:type="dcterms:W3CDTF">2014-03-27T08:10:30Z</dcterms:created>
  <dcterms:modified xsi:type="dcterms:W3CDTF">2023-03-11T10:56:14Z</dcterms:modified>
</cp:coreProperties>
</file>