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３－２" sheetId="1" r:id="rId1"/>
  </sheets>
  <definedNames>
    <definedName name="_xlnm.Print_Titles" localSheetId="0">'１３－２'!$4:$5</definedName>
  </definedNames>
  <calcPr fullCalcOnLoad="1"/>
</workbook>
</file>

<file path=xl/sharedStrings.xml><?xml version="1.0" encoding="utf-8"?>
<sst xmlns="http://schemas.openxmlformats.org/spreadsheetml/2006/main" count="113" uniqueCount="52">
  <si>
    <t xml:space="preserve"> 資料：西和警察署</t>
  </si>
  <si>
    <t>斑鳩</t>
  </si>
  <si>
    <t>法隆寺</t>
  </si>
  <si>
    <t>金庫破り</t>
  </si>
  <si>
    <t>事務所荒し</t>
  </si>
  <si>
    <t>工場荒し</t>
  </si>
  <si>
    <t>更衣室荒し</t>
  </si>
  <si>
    <t>出店荒し</t>
  </si>
  <si>
    <t>忍び込み</t>
  </si>
  <si>
    <t>いあき</t>
  </si>
  <si>
    <t>その他</t>
  </si>
  <si>
    <t>自動車盗</t>
  </si>
  <si>
    <t>オートバイ盗</t>
  </si>
  <si>
    <t>自転車盗</t>
  </si>
  <si>
    <t>部品盗</t>
  </si>
  <si>
    <t>その他</t>
  </si>
  <si>
    <t>計</t>
  </si>
  <si>
    <t>学校荒らし</t>
  </si>
  <si>
    <t>倉庫荒らし</t>
  </si>
  <si>
    <t>空巣ねらい</t>
  </si>
  <si>
    <t>計</t>
  </si>
  <si>
    <t>ひったくり</t>
  </si>
  <si>
    <t>すり</t>
  </si>
  <si>
    <t>自販機荒し</t>
  </si>
  <si>
    <t>車上ねらい</t>
  </si>
  <si>
    <t>置き引き</t>
  </si>
  <si>
    <t>万引き</t>
  </si>
  <si>
    <t>店舗荒し</t>
  </si>
  <si>
    <t>計</t>
  </si>
  <si>
    <t>認･解</t>
  </si>
  <si>
    <t>解</t>
  </si>
  <si>
    <t>認</t>
  </si>
  <si>
    <t>認</t>
  </si>
  <si>
    <t>交番・派出所別</t>
  </si>
  <si>
    <t>１３－２　窃　盗　犯　の　認　知　・　解　決　状　況</t>
  </si>
  <si>
    <t>認</t>
  </si>
  <si>
    <t>解</t>
  </si>
  <si>
    <t>計</t>
  </si>
  <si>
    <t>ＡＴＭ破り</t>
  </si>
  <si>
    <t>認</t>
  </si>
  <si>
    <t>解</t>
  </si>
  <si>
    <t>交　　番</t>
  </si>
  <si>
    <t>駐在所</t>
  </si>
  <si>
    <t>平成22年</t>
  </si>
  <si>
    <t>平成23年</t>
  </si>
  <si>
    <t>平成24年</t>
  </si>
  <si>
    <t>総数(件)</t>
  </si>
  <si>
    <t>侵入窃盗(件)</t>
  </si>
  <si>
    <t>非侵入窃盗(件)</t>
  </si>
  <si>
    <t>平成25年</t>
  </si>
  <si>
    <t>法隆寺駅前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</si>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</sst>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_ ;_ * &quot;-&quot;;_ @_ "/>
    <numFmt numFmtId="177" formatCode="0_);[Red]\(0\)"/>
    <numFmt numFmtId="178" formatCode="0;&quot;△ &quot;0"/>
    <numFmt numFmtId="179" formatCode="&quot;△&quot;\ #,##0;&quot;▲&quot;\ 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 textRotation="255"/>
    </xf>
    <xf numFmtId="0" fontId="4" fillId="0" borderId="11" xfId="0" applyFont="1" applyBorder="1" applyAlignment="1">
      <alignment horizontal="center" vertical="justify" textRotation="255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 vertical="top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showGridLines="0" tabSelected="1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7" sqref="P47"/>
    </sheetView>
  </sheetViews>
  <sheetFormatPr defaultColWidth="9.00390625" defaultRowHeight="13.5"/>
  <cols>
    <col min="1" max="1" width="8.75390625" style="1" customWidth="1"/>
    <col min="2" max="3" width="5.00390625" style="1" customWidth="1"/>
    <col min="4" max="5" width="5.625" style="1" customWidth="1"/>
    <col min="6" max="6" width="4.00390625" style="1" customWidth="1"/>
    <col min="7" max="17" width="3.875" style="1" customWidth="1"/>
    <col min="18" max="18" width="5.625" style="1" customWidth="1"/>
    <col min="19" max="30" width="3.875" style="1" customWidth="1"/>
    <col min="31" max="16384" width="9.00390625" style="1" customWidth="1"/>
  </cols>
  <sheetData>
    <row r="1" spans="1:32" ht="24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4"/>
      <c r="K1" s="11"/>
      <c r="L1" s="11"/>
      <c r="M1" s="11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2"/>
      <c r="AF1" s="2"/>
    </row>
    <row r="2" spans="1:32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2"/>
      <c r="AF2" s="2"/>
    </row>
    <row r="3" spans="1:32" ht="13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"/>
      <c r="AF3" s="2"/>
    </row>
    <row r="4" spans="1:32" s="3" customFormat="1" ht="16.5" customHeight="1" thickTop="1">
      <c r="A4" s="51" t="s">
        <v>33</v>
      </c>
      <c r="B4" s="52"/>
      <c r="C4" s="48" t="s">
        <v>29</v>
      </c>
      <c r="D4" s="48" t="s">
        <v>46</v>
      </c>
      <c r="E4" s="45" t="s">
        <v>47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5" t="s">
        <v>48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7"/>
      <c r="AE4" s="13"/>
      <c r="AF4" s="13"/>
    </row>
    <row r="5" spans="1:32" s="3" customFormat="1" ht="64.5" customHeight="1">
      <c r="A5" s="53"/>
      <c r="B5" s="54"/>
      <c r="C5" s="49"/>
      <c r="D5" s="50"/>
      <c r="E5" s="17" t="s">
        <v>20</v>
      </c>
      <c r="F5" s="14" t="s">
        <v>3</v>
      </c>
      <c r="G5" s="14" t="s">
        <v>38</v>
      </c>
      <c r="H5" s="14" t="s">
        <v>4</v>
      </c>
      <c r="I5" s="14" t="s">
        <v>17</v>
      </c>
      <c r="J5" s="14" t="s">
        <v>5</v>
      </c>
      <c r="K5" s="14" t="s">
        <v>6</v>
      </c>
      <c r="L5" s="14" t="s">
        <v>7</v>
      </c>
      <c r="M5" s="14" t="s">
        <v>18</v>
      </c>
      <c r="N5" s="14" t="s">
        <v>19</v>
      </c>
      <c r="O5" s="14" t="s">
        <v>8</v>
      </c>
      <c r="P5" s="14" t="s">
        <v>9</v>
      </c>
      <c r="Q5" s="14" t="s">
        <v>10</v>
      </c>
      <c r="R5" s="19" t="s">
        <v>16</v>
      </c>
      <c r="S5" s="14" t="s">
        <v>11</v>
      </c>
      <c r="T5" s="14" t="s">
        <v>12</v>
      </c>
      <c r="U5" s="14" t="s">
        <v>13</v>
      </c>
      <c r="V5" s="14" t="s">
        <v>21</v>
      </c>
      <c r="W5" s="14" t="s">
        <v>14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5" t="s">
        <v>15</v>
      </c>
      <c r="AE5" s="13"/>
      <c r="AF5" s="13"/>
    </row>
    <row r="6" spans="1:32" s="6" customFormat="1" ht="15" customHeight="1">
      <c r="A6" s="44" t="s">
        <v>43</v>
      </c>
      <c r="B6" s="39" t="s">
        <v>37</v>
      </c>
      <c r="C6" s="20" t="s">
        <v>39</v>
      </c>
      <c r="D6" s="26">
        <v>174</v>
      </c>
      <c r="E6" s="26">
        <v>28</v>
      </c>
      <c r="F6" s="26">
        <v>1</v>
      </c>
      <c r="G6" s="26">
        <v>0</v>
      </c>
      <c r="H6" s="26">
        <v>2</v>
      </c>
      <c r="I6" s="26">
        <v>0</v>
      </c>
      <c r="J6" s="26">
        <v>0</v>
      </c>
      <c r="K6" s="26">
        <v>0</v>
      </c>
      <c r="L6" s="26">
        <v>4</v>
      </c>
      <c r="M6" s="26">
        <v>3</v>
      </c>
      <c r="N6" s="26">
        <v>11</v>
      </c>
      <c r="O6" s="26">
        <v>3</v>
      </c>
      <c r="P6" s="26">
        <v>0</v>
      </c>
      <c r="Q6" s="26">
        <v>4</v>
      </c>
      <c r="R6" s="26">
        <v>146</v>
      </c>
      <c r="S6" s="26">
        <v>2</v>
      </c>
      <c r="T6" s="26">
        <v>16</v>
      </c>
      <c r="U6" s="26">
        <v>38</v>
      </c>
      <c r="V6" s="26">
        <v>3</v>
      </c>
      <c r="W6" s="26">
        <v>16</v>
      </c>
      <c r="X6" s="26">
        <v>0</v>
      </c>
      <c r="Y6" s="26">
        <v>5</v>
      </c>
      <c r="Z6" s="26">
        <v>37</v>
      </c>
      <c r="AA6" s="26">
        <v>1</v>
      </c>
      <c r="AB6" s="26">
        <v>11</v>
      </c>
      <c r="AC6" s="26">
        <v>0</v>
      </c>
      <c r="AD6" s="26">
        <v>17</v>
      </c>
      <c r="AE6" s="5"/>
      <c r="AF6" s="5"/>
    </row>
    <row r="7" spans="1:32" s="6" customFormat="1" ht="15" customHeight="1">
      <c r="A7" s="44"/>
      <c r="B7" s="39"/>
      <c r="C7" s="21" t="s">
        <v>40</v>
      </c>
      <c r="D7" s="27">
        <v>57</v>
      </c>
      <c r="E7" s="27">
        <v>9</v>
      </c>
      <c r="F7" s="27">
        <v>0</v>
      </c>
      <c r="G7" s="27">
        <v>0</v>
      </c>
      <c r="H7" s="27">
        <v>1</v>
      </c>
      <c r="I7" s="27">
        <v>0</v>
      </c>
      <c r="J7" s="27">
        <v>0</v>
      </c>
      <c r="K7" s="27">
        <v>0</v>
      </c>
      <c r="L7" s="27">
        <v>0</v>
      </c>
      <c r="M7" s="27">
        <v>1</v>
      </c>
      <c r="N7" s="27">
        <v>0</v>
      </c>
      <c r="O7" s="27">
        <v>6</v>
      </c>
      <c r="P7" s="27">
        <v>0</v>
      </c>
      <c r="Q7" s="27">
        <v>1</v>
      </c>
      <c r="R7" s="27">
        <v>48</v>
      </c>
      <c r="S7" s="27">
        <v>0</v>
      </c>
      <c r="T7" s="27">
        <v>4</v>
      </c>
      <c r="U7" s="27">
        <v>21</v>
      </c>
      <c r="V7" s="27">
        <v>1</v>
      </c>
      <c r="W7" s="27">
        <v>3</v>
      </c>
      <c r="X7" s="27">
        <v>0</v>
      </c>
      <c r="Y7" s="27">
        <v>0</v>
      </c>
      <c r="Z7" s="27">
        <v>3</v>
      </c>
      <c r="AA7" s="27">
        <v>0</v>
      </c>
      <c r="AB7" s="27">
        <v>9</v>
      </c>
      <c r="AC7" s="27">
        <v>0</v>
      </c>
      <c r="AD7" s="27">
        <v>7</v>
      </c>
      <c r="AE7" s="5"/>
      <c r="AF7" s="5"/>
    </row>
    <row r="8" spans="1:32" ht="9.75" customHeight="1">
      <c r="A8" s="55" t="s">
        <v>1</v>
      </c>
      <c r="B8" s="41" t="s">
        <v>41</v>
      </c>
      <c r="C8" s="16" t="s">
        <v>31</v>
      </c>
      <c r="D8" s="28">
        <v>83</v>
      </c>
      <c r="E8" s="28">
        <v>9</v>
      </c>
      <c r="F8" s="28">
        <v>0</v>
      </c>
      <c r="G8" s="28">
        <v>0</v>
      </c>
      <c r="H8" s="28">
        <v>2</v>
      </c>
      <c r="I8" s="28">
        <v>0</v>
      </c>
      <c r="J8" s="28">
        <v>0</v>
      </c>
      <c r="K8" s="28">
        <v>0</v>
      </c>
      <c r="L8" s="28">
        <v>0</v>
      </c>
      <c r="M8" s="28">
        <v>1</v>
      </c>
      <c r="N8" s="28">
        <v>3</v>
      </c>
      <c r="O8" s="28">
        <v>3</v>
      </c>
      <c r="P8" s="28">
        <v>0</v>
      </c>
      <c r="Q8" s="28">
        <v>0</v>
      </c>
      <c r="R8" s="28">
        <v>74</v>
      </c>
      <c r="S8" s="28">
        <v>1</v>
      </c>
      <c r="T8" s="28">
        <v>11</v>
      </c>
      <c r="U8" s="28">
        <v>19</v>
      </c>
      <c r="V8" s="28">
        <v>1</v>
      </c>
      <c r="W8" s="28">
        <v>11</v>
      </c>
      <c r="X8" s="28">
        <v>0</v>
      </c>
      <c r="Y8" s="28">
        <v>0</v>
      </c>
      <c r="Z8" s="28">
        <v>19</v>
      </c>
      <c r="AA8" s="28">
        <v>0</v>
      </c>
      <c r="AB8" s="28">
        <v>1</v>
      </c>
      <c r="AC8" s="28"/>
      <c r="AD8" s="28">
        <v>11</v>
      </c>
      <c r="AE8" s="2"/>
      <c r="AF8" s="2"/>
    </row>
    <row r="9" spans="1:32" ht="9.75" customHeight="1">
      <c r="A9" s="55"/>
      <c r="B9" s="41"/>
      <c r="C9" s="18" t="s">
        <v>30</v>
      </c>
      <c r="D9" s="28">
        <v>26</v>
      </c>
      <c r="E9" s="28">
        <v>4</v>
      </c>
      <c r="F9" s="28">
        <v>0</v>
      </c>
      <c r="G9" s="28">
        <v>0</v>
      </c>
      <c r="H9" s="28">
        <v>1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3</v>
      </c>
      <c r="P9" s="28">
        <v>0</v>
      </c>
      <c r="Q9" s="28">
        <v>0</v>
      </c>
      <c r="R9" s="28">
        <v>22</v>
      </c>
      <c r="S9" s="28">
        <v>0</v>
      </c>
      <c r="T9" s="28">
        <v>3</v>
      </c>
      <c r="U9" s="28">
        <v>9</v>
      </c>
      <c r="V9" s="28">
        <v>1</v>
      </c>
      <c r="W9" s="28">
        <v>2</v>
      </c>
      <c r="X9" s="28">
        <v>0</v>
      </c>
      <c r="Y9" s="28">
        <v>0</v>
      </c>
      <c r="Z9" s="28">
        <v>1</v>
      </c>
      <c r="AA9" s="28">
        <v>0</v>
      </c>
      <c r="AB9" s="28">
        <v>0</v>
      </c>
      <c r="AC9" s="28">
        <v>0</v>
      </c>
      <c r="AD9" s="28">
        <v>6</v>
      </c>
      <c r="AE9" s="2"/>
      <c r="AF9" s="2"/>
    </row>
    <row r="10" spans="1:32" ht="9.75" customHeight="1">
      <c r="A10" s="55" t="s">
        <v>2</v>
      </c>
      <c r="B10" s="41" t="s">
        <v>42</v>
      </c>
      <c r="C10" s="16" t="s">
        <v>31</v>
      </c>
      <c r="D10" s="28">
        <v>16</v>
      </c>
      <c r="E10" s="28">
        <v>7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2</v>
      </c>
      <c r="M10" s="28">
        <v>2</v>
      </c>
      <c r="N10" s="28">
        <v>1</v>
      </c>
      <c r="O10" s="28">
        <v>0</v>
      </c>
      <c r="P10" s="28">
        <v>0</v>
      </c>
      <c r="Q10" s="28">
        <v>2</v>
      </c>
      <c r="R10" s="28">
        <v>9</v>
      </c>
      <c r="S10" s="28">
        <v>1</v>
      </c>
      <c r="T10" s="28">
        <v>1</v>
      </c>
      <c r="U10" s="28">
        <v>0</v>
      </c>
      <c r="V10" s="28">
        <v>0</v>
      </c>
      <c r="W10" s="28">
        <v>2</v>
      </c>
      <c r="X10" s="28">
        <v>0</v>
      </c>
      <c r="Y10" s="28">
        <v>0</v>
      </c>
      <c r="Z10" s="28">
        <v>3</v>
      </c>
      <c r="AA10" s="28">
        <v>0</v>
      </c>
      <c r="AB10" s="28">
        <v>2</v>
      </c>
      <c r="AC10" s="28">
        <v>0</v>
      </c>
      <c r="AD10" s="28">
        <v>0</v>
      </c>
      <c r="AE10" s="2"/>
      <c r="AF10" s="2"/>
    </row>
    <row r="11" spans="1:32" ht="9.75" customHeight="1">
      <c r="A11" s="55"/>
      <c r="B11" s="41"/>
      <c r="C11" s="18" t="s">
        <v>30</v>
      </c>
      <c r="D11" s="28">
        <v>4</v>
      </c>
      <c r="E11" s="28">
        <v>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8">
        <v>0</v>
      </c>
      <c r="O11" s="28">
        <v>0</v>
      </c>
      <c r="P11" s="28">
        <v>0</v>
      </c>
      <c r="Q11" s="28">
        <v>1</v>
      </c>
      <c r="R11" s="28">
        <v>2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2</v>
      </c>
      <c r="AC11" s="28">
        <v>0</v>
      </c>
      <c r="AD11" s="28">
        <v>0</v>
      </c>
      <c r="AE11" s="2"/>
      <c r="AF11" s="2"/>
    </row>
    <row r="12" spans="1:32" ht="9.75" customHeight="1">
      <c r="A12" s="42" t="s">
        <v>50</v>
      </c>
      <c r="B12" s="41" t="s">
        <v>41</v>
      </c>
      <c r="C12" s="16" t="s">
        <v>32</v>
      </c>
      <c r="D12" s="28">
        <v>75</v>
      </c>
      <c r="E12" s="28">
        <v>12</v>
      </c>
      <c r="F12" s="28">
        <v>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2</v>
      </c>
      <c r="M12" s="28">
        <v>0</v>
      </c>
      <c r="N12" s="28">
        <v>7</v>
      </c>
      <c r="O12" s="28">
        <v>0</v>
      </c>
      <c r="P12" s="28">
        <v>0</v>
      </c>
      <c r="Q12" s="28">
        <v>2</v>
      </c>
      <c r="R12" s="28">
        <v>63</v>
      </c>
      <c r="S12" s="28">
        <v>0</v>
      </c>
      <c r="T12" s="28">
        <v>4</v>
      </c>
      <c r="U12" s="28">
        <v>19</v>
      </c>
      <c r="V12" s="28">
        <v>2</v>
      </c>
      <c r="W12" s="28">
        <v>3</v>
      </c>
      <c r="X12" s="28">
        <v>0</v>
      </c>
      <c r="Y12" s="28">
        <v>5</v>
      </c>
      <c r="Z12" s="28">
        <v>15</v>
      </c>
      <c r="AA12" s="28">
        <v>1</v>
      </c>
      <c r="AB12" s="28">
        <v>8</v>
      </c>
      <c r="AC12" s="28">
        <v>0</v>
      </c>
      <c r="AD12" s="28">
        <v>6</v>
      </c>
      <c r="AE12" s="2"/>
      <c r="AF12" s="2"/>
    </row>
    <row r="13" spans="1:32" ht="9.75" customHeight="1">
      <c r="A13" s="42"/>
      <c r="B13" s="41"/>
      <c r="C13" s="18" t="s">
        <v>30</v>
      </c>
      <c r="D13" s="29">
        <v>27</v>
      </c>
      <c r="E13" s="29">
        <v>3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3</v>
      </c>
      <c r="P13" s="29">
        <v>0</v>
      </c>
      <c r="Q13" s="29">
        <v>0</v>
      </c>
      <c r="R13" s="29">
        <v>24</v>
      </c>
      <c r="S13" s="29">
        <v>0</v>
      </c>
      <c r="T13" s="29">
        <v>1</v>
      </c>
      <c r="U13" s="29">
        <v>12</v>
      </c>
      <c r="V13" s="29">
        <v>0</v>
      </c>
      <c r="W13" s="29">
        <v>1</v>
      </c>
      <c r="X13" s="29">
        <v>0</v>
      </c>
      <c r="Y13" s="29">
        <v>0</v>
      </c>
      <c r="Z13" s="29">
        <v>2</v>
      </c>
      <c r="AA13" s="29">
        <v>0</v>
      </c>
      <c r="AB13" s="29">
        <v>7</v>
      </c>
      <c r="AC13" s="29">
        <v>0</v>
      </c>
      <c r="AD13" s="29">
        <v>1</v>
      </c>
      <c r="AE13" s="2"/>
      <c r="AF13" s="2"/>
    </row>
    <row r="14" spans="1:32" s="6" customFormat="1" ht="15" customHeight="1">
      <c r="A14" s="38" t="s">
        <v>44</v>
      </c>
      <c r="B14" s="39" t="s">
        <v>37</v>
      </c>
      <c r="C14" s="20" t="s">
        <v>39</v>
      </c>
      <c r="D14" s="26">
        <v>188</v>
      </c>
      <c r="E14" s="26">
        <v>22</v>
      </c>
      <c r="F14" s="26">
        <v>0</v>
      </c>
      <c r="G14" s="26">
        <v>0</v>
      </c>
      <c r="H14" s="26">
        <v>5</v>
      </c>
      <c r="I14" s="26">
        <v>0</v>
      </c>
      <c r="J14" s="26">
        <v>0</v>
      </c>
      <c r="K14" s="26">
        <v>0</v>
      </c>
      <c r="L14" s="26">
        <v>4</v>
      </c>
      <c r="M14" s="26">
        <v>0</v>
      </c>
      <c r="N14" s="26">
        <v>5</v>
      </c>
      <c r="O14" s="26">
        <v>6</v>
      </c>
      <c r="P14" s="26">
        <v>0</v>
      </c>
      <c r="Q14" s="26">
        <v>2</v>
      </c>
      <c r="R14" s="26">
        <v>166</v>
      </c>
      <c r="S14" s="26">
        <v>3</v>
      </c>
      <c r="T14" s="26">
        <v>9</v>
      </c>
      <c r="U14" s="26">
        <v>45</v>
      </c>
      <c r="V14" s="26">
        <v>3</v>
      </c>
      <c r="W14" s="26">
        <v>15</v>
      </c>
      <c r="X14" s="26">
        <v>0</v>
      </c>
      <c r="Y14" s="26">
        <v>3</v>
      </c>
      <c r="Z14" s="26">
        <v>36</v>
      </c>
      <c r="AA14" s="26">
        <v>3</v>
      </c>
      <c r="AB14" s="26">
        <v>14</v>
      </c>
      <c r="AC14" s="26">
        <v>0</v>
      </c>
      <c r="AD14" s="26">
        <v>35</v>
      </c>
      <c r="AE14" s="5"/>
      <c r="AF14" s="5"/>
    </row>
    <row r="15" spans="1:32" s="6" customFormat="1" ht="15" customHeight="1">
      <c r="A15" s="38"/>
      <c r="B15" s="39"/>
      <c r="C15" s="21" t="s">
        <v>40</v>
      </c>
      <c r="D15" s="27">
        <v>58</v>
      </c>
      <c r="E15" s="27">
        <v>8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2</v>
      </c>
      <c r="O15" s="27">
        <v>4</v>
      </c>
      <c r="P15" s="27">
        <v>0</v>
      </c>
      <c r="Q15" s="27">
        <v>2</v>
      </c>
      <c r="R15" s="27">
        <v>50</v>
      </c>
      <c r="S15" s="27">
        <v>0</v>
      </c>
      <c r="T15" s="27">
        <v>1</v>
      </c>
      <c r="U15" s="27">
        <v>23</v>
      </c>
      <c r="V15" s="27">
        <v>0</v>
      </c>
      <c r="W15" s="27">
        <v>2</v>
      </c>
      <c r="X15" s="27">
        <v>0</v>
      </c>
      <c r="Y15" s="27">
        <v>1</v>
      </c>
      <c r="Z15" s="27">
        <v>3</v>
      </c>
      <c r="AA15" s="27">
        <v>0</v>
      </c>
      <c r="AB15" s="27">
        <v>13</v>
      </c>
      <c r="AC15" s="27">
        <v>0</v>
      </c>
      <c r="AD15" s="27">
        <v>7</v>
      </c>
      <c r="AE15" s="5"/>
      <c r="AF15" s="5"/>
    </row>
    <row r="16" spans="1:32" ht="9.75" customHeight="1">
      <c r="A16" s="43" t="s">
        <v>1</v>
      </c>
      <c r="B16" s="41" t="s">
        <v>41</v>
      </c>
      <c r="C16" s="16" t="s">
        <v>31</v>
      </c>
      <c r="D16" s="28">
        <v>80</v>
      </c>
      <c r="E16" s="28">
        <v>10</v>
      </c>
      <c r="F16" s="28">
        <v>0</v>
      </c>
      <c r="G16" s="28">
        <v>0</v>
      </c>
      <c r="H16" s="28">
        <v>2</v>
      </c>
      <c r="I16" s="28">
        <v>0</v>
      </c>
      <c r="J16" s="28">
        <v>0</v>
      </c>
      <c r="K16" s="28">
        <v>0</v>
      </c>
      <c r="L16" s="28">
        <v>1</v>
      </c>
      <c r="M16" s="28">
        <v>0</v>
      </c>
      <c r="N16" s="28">
        <v>0</v>
      </c>
      <c r="O16" s="28">
        <v>5</v>
      </c>
      <c r="P16" s="28">
        <v>0</v>
      </c>
      <c r="Q16" s="28">
        <v>2</v>
      </c>
      <c r="R16" s="28">
        <v>70</v>
      </c>
      <c r="S16" s="28">
        <v>2</v>
      </c>
      <c r="T16" s="28">
        <v>6</v>
      </c>
      <c r="U16" s="28">
        <v>18</v>
      </c>
      <c r="V16" s="28">
        <v>2</v>
      </c>
      <c r="W16" s="28">
        <v>6</v>
      </c>
      <c r="X16" s="28">
        <v>0</v>
      </c>
      <c r="Y16" s="28">
        <v>0</v>
      </c>
      <c r="Z16" s="28">
        <v>19</v>
      </c>
      <c r="AA16" s="28">
        <v>1</v>
      </c>
      <c r="AB16" s="28">
        <v>4</v>
      </c>
      <c r="AC16" s="28">
        <v>0</v>
      </c>
      <c r="AD16" s="28">
        <v>12</v>
      </c>
      <c r="AE16" s="2"/>
      <c r="AF16" s="2"/>
    </row>
    <row r="17" spans="1:32" ht="9.75" customHeight="1">
      <c r="A17" s="43"/>
      <c r="B17" s="41"/>
      <c r="C17" s="18" t="s">
        <v>30</v>
      </c>
      <c r="D17" s="28">
        <v>25</v>
      </c>
      <c r="E17" s="28">
        <v>5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4</v>
      </c>
      <c r="P17" s="28">
        <v>0</v>
      </c>
      <c r="Q17" s="28">
        <v>1</v>
      </c>
      <c r="R17" s="28">
        <v>20</v>
      </c>
      <c r="S17" s="28">
        <v>0</v>
      </c>
      <c r="T17" s="28">
        <v>1</v>
      </c>
      <c r="U17" s="28">
        <v>7</v>
      </c>
      <c r="V17" s="28">
        <v>0</v>
      </c>
      <c r="W17" s="28">
        <v>2</v>
      </c>
      <c r="X17" s="28">
        <v>0</v>
      </c>
      <c r="Y17" s="28">
        <v>0</v>
      </c>
      <c r="Z17" s="28">
        <v>3</v>
      </c>
      <c r="AA17" s="28">
        <v>0</v>
      </c>
      <c r="AB17" s="28">
        <v>4</v>
      </c>
      <c r="AC17" s="28">
        <v>0</v>
      </c>
      <c r="AD17" s="28">
        <v>3</v>
      </c>
      <c r="AE17" s="2"/>
      <c r="AF17" s="2"/>
    </row>
    <row r="18" spans="1:32" ht="9.75" customHeight="1">
      <c r="A18" s="43" t="s">
        <v>2</v>
      </c>
      <c r="B18" s="41" t="s">
        <v>42</v>
      </c>
      <c r="C18" s="16" t="s">
        <v>31</v>
      </c>
      <c r="D18" s="28">
        <v>13</v>
      </c>
      <c r="E18" s="28">
        <v>3</v>
      </c>
      <c r="F18" s="28">
        <v>0</v>
      </c>
      <c r="G18" s="28">
        <v>0</v>
      </c>
      <c r="H18" s="28">
        <v>2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10</v>
      </c>
      <c r="S18" s="28">
        <v>0</v>
      </c>
      <c r="T18" s="28">
        <v>0</v>
      </c>
      <c r="U18" s="28">
        <v>1</v>
      </c>
      <c r="V18" s="28">
        <v>0</v>
      </c>
      <c r="W18" s="28">
        <v>2</v>
      </c>
      <c r="X18" s="28">
        <v>0</v>
      </c>
      <c r="Y18" s="28">
        <v>0</v>
      </c>
      <c r="Z18" s="28">
        <v>1</v>
      </c>
      <c r="AA18" s="28">
        <v>0</v>
      </c>
      <c r="AB18" s="28">
        <v>0</v>
      </c>
      <c r="AC18" s="28">
        <v>0</v>
      </c>
      <c r="AD18" s="28">
        <v>6</v>
      </c>
      <c r="AE18" s="2"/>
      <c r="AF18" s="2"/>
    </row>
    <row r="19" spans="1:32" ht="9.75" customHeight="1">
      <c r="A19" s="43"/>
      <c r="B19" s="41"/>
      <c r="C19" s="18" t="s">
        <v>30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"/>
      <c r="AF19" s="2"/>
    </row>
    <row r="20" spans="1:32" ht="9.75" customHeight="1">
      <c r="A20" s="42" t="s">
        <v>50</v>
      </c>
      <c r="B20" s="41" t="s">
        <v>41</v>
      </c>
      <c r="C20" s="16" t="s">
        <v>32</v>
      </c>
      <c r="D20" s="28">
        <v>95</v>
      </c>
      <c r="E20" s="28">
        <v>9</v>
      </c>
      <c r="F20" s="28">
        <v>0</v>
      </c>
      <c r="G20" s="28">
        <v>0</v>
      </c>
      <c r="H20" s="28">
        <v>1</v>
      </c>
      <c r="I20" s="28">
        <v>0</v>
      </c>
      <c r="J20" s="28">
        <v>0</v>
      </c>
      <c r="K20" s="28">
        <v>0</v>
      </c>
      <c r="L20" s="28">
        <v>2</v>
      </c>
      <c r="M20" s="28">
        <v>0</v>
      </c>
      <c r="N20" s="28">
        <v>5</v>
      </c>
      <c r="O20" s="28">
        <v>1</v>
      </c>
      <c r="P20" s="28">
        <v>0</v>
      </c>
      <c r="Q20" s="28">
        <v>0</v>
      </c>
      <c r="R20" s="28">
        <v>86</v>
      </c>
      <c r="S20" s="28">
        <v>1</v>
      </c>
      <c r="T20" s="28">
        <v>3</v>
      </c>
      <c r="U20" s="28">
        <v>26</v>
      </c>
      <c r="V20" s="28">
        <v>1</v>
      </c>
      <c r="W20" s="28">
        <v>7</v>
      </c>
      <c r="X20" s="28">
        <v>0</v>
      </c>
      <c r="Y20" s="28">
        <v>3</v>
      </c>
      <c r="Z20" s="28">
        <v>16</v>
      </c>
      <c r="AA20" s="28">
        <v>2</v>
      </c>
      <c r="AB20" s="28">
        <v>10</v>
      </c>
      <c r="AC20" s="28">
        <v>0</v>
      </c>
      <c r="AD20" s="28">
        <v>17</v>
      </c>
      <c r="AE20" s="2"/>
      <c r="AF20" s="2"/>
    </row>
    <row r="21" spans="1:32" ht="9.75" customHeight="1">
      <c r="A21" s="42"/>
      <c r="B21" s="41"/>
      <c r="C21" s="18" t="s">
        <v>30</v>
      </c>
      <c r="D21" s="29">
        <v>33</v>
      </c>
      <c r="E21" s="29">
        <v>3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2</v>
      </c>
      <c r="O21" s="29">
        <v>0</v>
      </c>
      <c r="P21" s="29">
        <v>0</v>
      </c>
      <c r="Q21" s="29">
        <v>1</v>
      </c>
      <c r="R21" s="29">
        <v>30</v>
      </c>
      <c r="S21" s="29">
        <v>0</v>
      </c>
      <c r="T21" s="29">
        <v>0</v>
      </c>
      <c r="U21" s="29">
        <v>16</v>
      </c>
      <c r="V21" s="29">
        <v>0</v>
      </c>
      <c r="W21" s="29">
        <v>0</v>
      </c>
      <c r="X21" s="29">
        <v>0</v>
      </c>
      <c r="Y21" s="29">
        <v>1</v>
      </c>
      <c r="Z21" s="29">
        <v>0</v>
      </c>
      <c r="AA21" s="29">
        <v>0</v>
      </c>
      <c r="AB21" s="29">
        <v>9</v>
      </c>
      <c r="AC21" s="29">
        <v>0</v>
      </c>
      <c r="AD21" s="29">
        <v>4</v>
      </c>
      <c r="AE21" s="2"/>
      <c r="AF21" s="2"/>
    </row>
    <row r="22" spans="1:32" s="6" customFormat="1" ht="15" customHeight="1">
      <c r="A22" s="38" t="s">
        <v>45</v>
      </c>
      <c r="B22" s="39" t="s">
        <v>28</v>
      </c>
      <c r="C22" s="20" t="s">
        <v>35</v>
      </c>
      <c r="D22" s="26">
        <v>129</v>
      </c>
      <c r="E22" s="26">
        <v>15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2</v>
      </c>
      <c r="M22" s="26">
        <v>1</v>
      </c>
      <c r="N22" s="26">
        <v>8</v>
      </c>
      <c r="O22" s="26">
        <v>1</v>
      </c>
      <c r="P22" s="26">
        <v>1</v>
      </c>
      <c r="Q22" s="26">
        <v>0</v>
      </c>
      <c r="R22" s="26">
        <v>114</v>
      </c>
      <c r="S22" s="26">
        <v>1</v>
      </c>
      <c r="T22" s="26">
        <v>8</v>
      </c>
      <c r="U22" s="26">
        <v>28</v>
      </c>
      <c r="V22" s="26">
        <v>5</v>
      </c>
      <c r="W22" s="26">
        <v>3</v>
      </c>
      <c r="X22" s="26">
        <v>0</v>
      </c>
      <c r="Y22" s="26">
        <v>3</v>
      </c>
      <c r="Z22" s="26">
        <v>24</v>
      </c>
      <c r="AA22" s="26">
        <v>1</v>
      </c>
      <c r="AB22" s="26">
        <v>9</v>
      </c>
      <c r="AC22" s="26">
        <v>0</v>
      </c>
      <c r="AD22" s="26">
        <v>32</v>
      </c>
      <c r="AE22" s="5"/>
      <c r="AF22" s="5"/>
    </row>
    <row r="23" spans="1:32" s="6" customFormat="1" ht="11.25">
      <c r="A23" s="38"/>
      <c r="B23" s="39"/>
      <c r="C23" s="22" t="s">
        <v>36</v>
      </c>
      <c r="D23" s="30">
        <v>42</v>
      </c>
      <c r="E23" s="30">
        <v>4</v>
      </c>
      <c r="F23" s="30">
        <v>0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3</v>
      </c>
      <c r="O23" s="30">
        <v>0</v>
      </c>
      <c r="P23" s="30">
        <v>0</v>
      </c>
      <c r="Q23" s="30">
        <v>0</v>
      </c>
      <c r="R23" s="30">
        <v>38</v>
      </c>
      <c r="S23" s="30">
        <v>0</v>
      </c>
      <c r="T23" s="30">
        <v>2</v>
      </c>
      <c r="U23" s="30">
        <v>16</v>
      </c>
      <c r="V23" s="30">
        <v>2</v>
      </c>
      <c r="W23" s="30">
        <v>0</v>
      </c>
      <c r="X23" s="30">
        <v>0</v>
      </c>
      <c r="Y23" s="30">
        <v>0</v>
      </c>
      <c r="Z23" s="30">
        <v>1</v>
      </c>
      <c r="AA23" s="30">
        <v>0</v>
      </c>
      <c r="AB23" s="30">
        <v>7</v>
      </c>
      <c r="AC23" s="30">
        <v>0</v>
      </c>
      <c r="AD23" s="30">
        <v>10</v>
      </c>
      <c r="AE23" s="5"/>
      <c r="AF23" s="5"/>
    </row>
    <row r="24" spans="1:32" ht="9.75" customHeight="1">
      <c r="A24" s="43" t="s">
        <v>1</v>
      </c>
      <c r="B24" s="41" t="s">
        <v>41</v>
      </c>
      <c r="C24" s="16" t="s">
        <v>31</v>
      </c>
      <c r="D24" s="28">
        <v>52</v>
      </c>
      <c r="E24" s="28">
        <v>10</v>
      </c>
      <c r="F24" s="28">
        <v>0</v>
      </c>
      <c r="G24" s="28">
        <v>0</v>
      </c>
      <c r="H24" s="28">
        <v>2</v>
      </c>
      <c r="I24" s="28">
        <v>0</v>
      </c>
      <c r="J24" s="28">
        <v>0</v>
      </c>
      <c r="K24" s="28">
        <v>0</v>
      </c>
      <c r="L24" s="28">
        <v>1</v>
      </c>
      <c r="M24" s="28">
        <v>1</v>
      </c>
      <c r="N24" s="28">
        <v>5</v>
      </c>
      <c r="O24" s="28">
        <v>1</v>
      </c>
      <c r="P24" s="28">
        <v>0</v>
      </c>
      <c r="Q24" s="28">
        <v>0</v>
      </c>
      <c r="R24" s="28">
        <v>42</v>
      </c>
      <c r="S24" s="28">
        <v>1</v>
      </c>
      <c r="T24" s="28">
        <v>4</v>
      </c>
      <c r="U24" s="28">
        <v>9</v>
      </c>
      <c r="V24" s="28">
        <v>1</v>
      </c>
      <c r="W24" s="28">
        <v>3</v>
      </c>
      <c r="X24" s="28">
        <v>0</v>
      </c>
      <c r="Y24" s="28">
        <v>0</v>
      </c>
      <c r="Z24" s="28">
        <v>8</v>
      </c>
      <c r="AA24" s="28">
        <v>1</v>
      </c>
      <c r="AB24" s="28">
        <v>2</v>
      </c>
      <c r="AC24" s="28">
        <v>0</v>
      </c>
      <c r="AD24" s="28">
        <v>13</v>
      </c>
      <c r="AE24" s="2"/>
      <c r="AF24" s="2"/>
    </row>
    <row r="25" spans="1:32" ht="9.75" customHeight="1">
      <c r="A25" s="43"/>
      <c r="B25" s="41"/>
      <c r="C25" s="18" t="s">
        <v>30</v>
      </c>
      <c r="D25" s="28">
        <v>13</v>
      </c>
      <c r="E25" s="28">
        <v>1</v>
      </c>
      <c r="F25" s="28">
        <v>0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12</v>
      </c>
      <c r="S25" s="28">
        <v>0</v>
      </c>
      <c r="T25" s="28">
        <v>1</v>
      </c>
      <c r="U25" s="28">
        <v>5</v>
      </c>
      <c r="V25" s="28">
        <v>0</v>
      </c>
      <c r="W25" s="28">
        <v>0</v>
      </c>
      <c r="X25" s="28">
        <v>0</v>
      </c>
      <c r="Y25" s="28">
        <v>0</v>
      </c>
      <c r="Z25" s="28">
        <v>1</v>
      </c>
      <c r="AA25" s="28">
        <v>0</v>
      </c>
      <c r="AB25" s="28">
        <v>1</v>
      </c>
      <c r="AC25" s="28">
        <v>0</v>
      </c>
      <c r="AD25" s="28">
        <v>4</v>
      </c>
      <c r="AE25" s="2"/>
      <c r="AF25" s="2"/>
    </row>
    <row r="26" spans="1:32" ht="9.75" customHeight="1">
      <c r="A26" s="43" t="s">
        <v>2</v>
      </c>
      <c r="B26" s="41" t="s">
        <v>42</v>
      </c>
      <c r="C26" s="16" t="s">
        <v>31</v>
      </c>
      <c r="D26" s="28">
        <v>8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8</v>
      </c>
      <c r="S26" s="28">
        <v>0</v>
      </c>
      <c r="T26" s="28">
        <v>0</v>
      </c>
      <c r="U26" s="28">
        <v>2</v>
      </c>
      <c r="V26" s="28">
        <v>1</v>
      </c>
      <c r="W26" s="28">
        <v>0</v>
      </c>
      <c r="X26" s="28">
        <v>0</v>
      </c>
      <c r="Y26" s="28">
        <v>0</v>
      </c>
      <c r="Z26" s="28">
        <v>3</v>
      </c>
      <c r="AA26" s="28">
        <v>0</v>
      </c>
      <c r="AB26" s="28">
        <v>0</v>
      </c>
      <c r="AC26" s="28">
        <v>0</v>
      </c>
      <c r="AD26" s="28">
        <v>2</v>
      </c>
      <c r="AE26" s="2"/>
      <c r="AF26" s="2"/>
    </row>
    <row r="27" spans="1:32" ht="9.75" customHeight="1">
      <c r="A27" s="43"/>
      <c r="B27" s="41"/>
      <c r="C27" s="18" t="s">
        <v>30</v>
      </c>
      <c r="D27" s="28">
        <v>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4</v>
      </c>
      <c r="S27" s="28">
        <v>0</v>
      </c>
      <c r="T27" s="28">
        <v>0</v>
      </c>
      <c r="U27" s="28">
        <v>2</v>
      </c>
      <c r="V27" s="28">
        <v>1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</v>
      </c>
      <c r="AE27" s="2"/>
      <c r="AF27" s="2"/>
    </row>
    <row r="28" spans="1:32" ht="9.75" customHeight="1">
      <c r="A28" s="42" t="s">
        <v>50</v>
      </c>
      <c r="B28" s="41" t="s">
        <v>41</v>
      </c>
      <c r="C28" s="16" t="s">
        <v>32</v>
      </c>
      <c r="D28" s="28">
        <v>69</v>
      </c>
      <c r="E28" s="28">
        <v>5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1</v>
      </c>
      <c r="M28" s="28">
        <v>0</v>
      </c>
      <c r="N28" s="28">
        <v>3</v>
      </c>
      <c r="O28" s="28">
        <v>0</v>
      </c>
      <c r="P28" s="28">
        <v>1</v>
      </c>
      <c r="Q28" s="28">
        <v>0</v>
      </c>
      <c r="R28" s="28">
        <v>64</v>
      </c>
      <c r="S28" s="28">
        <v>0</v>
      </c>
      <c r="T28" s="28">
        <v>4</v>
      </c>
      <c r="U28" s="28">
        <v>17</v>
      </c>
      <c r="V28" s="28">
        <v>3</v>
      </c>
      <c r="W28" s="28">
        <v>0</v>
      </c>
      <c r="X28" s="28">
        <v>0</v>
      </c>
      <c r="Y28" s="28">
        <v>3</v>
      </c>
      <c r="Z28" s="28">
        <v>16</v>
      </c>
      <c r="AA28" s="28">
        <v>0</v>
      </c>
      <c r="AB28" s="28">
        <v>7</v>
      </c>
      <c r="AC28" s="28">
        <v>0</v>
      </c>
      <c r="AD28" s="28">
        <v>14</v>
      </c>
      <c r="AE28" s="2"/>
      <c r="AF28" s="2"/>
    </row>
    <row r="29" spans="1:32" ht="12" customHeight="1">
      <c r="A29" s="42"/>
      <c r="B29" s="41"/>
      <c r="C29" s="18" t="s">
        <v>30</v>
      </c>
      <c r="D29" s="29">
        <v>25</v>
      </c>
      <c r="E29" s="29">
        <v>3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3</v>
      </c>
      <c r="O29" s="29">
        <v>0</v>
      </c>
      <c r="P29" s="29">
        <v>0</v>
      </c>
      <c r="Q29" s="29">
        <v>0</v>
      </c>
      <c r="R29" s="29">
        <v>22</v>
      </c>
      <c r="S29" s="29">
        <v>0</v>
      </c>
      <c r="T29" s="29">
        <v>1</v>
      </c>
      <c r="U29" s="29">
        <v>9</v>
      </c>
      <c r="V29" s="29">
        <v>1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6</v>
      </c>
      <c r="AC29" s="29">
        <v>0</v>
      </c>
      <c r="AD29" s="29">
        <v>5</v>
      </c>
      <c r="AE29" s="2"/>
      <c r="AF29" s="2"/>
    </row>
    <row r="30" spans="1:32" s="6" customFormat="1" ht="15.75" customHeight="1">
      <c r="A30" s="38" t="s">
        <v>49</v>
      </c>
      <c r="B30" s="39" t="s">
        <v>37</v>
      </c>
      <c r="C30" s="20" t="s">
        <v>35</v>
      </c>
      <c r="D30" s="26">
        <v>144</v>
      </c>
      <c r="E30" s="26">
        <v>7</v>
      </c>
      <c r="F30" s="26">
        <v>1</v>
      </c>
      <c r="G30" s="26">
        <v>0</v>
      </c>
      <c r="H30" s="26">
        <v>1</v>
      </c>
      <c r="I30" s="26">
        <v>0</v>
      </c>
      <c r="J30" s="26">
        <v>0</v>
      </c>
      <c r="K30" s="26">
        <v>0</v>
      </c>
      <c r="L30" s="26">
        <v>2</v>
      </c>
      <c r="M30" s="26">
        <v>2</v>
      </c>
      <c r="N30" s="26">
        <v>1</v>
      </c>
      <c r="O30" s="26">
        <v>0</v>
      </c>
      <c r="P30" s="26">
        <v>0</v>
      </c>
      <c r="Q30" s="26">
        <v>0</v>
      </c>
      <c r="R30" s="26">
        <v>137</v>
      </c>
      <c r="S30" s="26">
        <v>6</v>
      </c>
      <c r="T30" s="26">
        <v>3</v>
      </c>
      <c r="U30" s="26">
        <v>46</v>
      </c>
      <c r="V30" s="26">
        <v>1</v>
      </c>
      <c r="W30" s="26">
        <v>8</v>
      </c>
      <c r="X30" s="26">
        <v>0</v>
      </c>
      <c r="Y30" s="26">
        <v>0</v>
      </c>
      <c r="Z30" s="26">
        <v>16</v>
      </c>
      <c r="AA30" s="26">
        <v>4</v>
      </c>
      <c r="AB30" s="26">
        <v>10</v>
      </c>
      <c r="AC30" s="26">
        <v>0</v>
      </c>
      <c r="AD30" s="26">
        <v>43</v>
      </c>
      <c r="AE30" s="5"/>
      <c r="AF30" s="5"/>
    </row>
    <row r="31" spans="1:32" s="6" customFormat="1" ht="11.25">
      <c r="A31" s="38"/>
      <c r="B31" s="39"/>
      <c r="C31" s="21" t="s">
        <v>36</v>
      </c>
      <c r="D31" s="27">
        <v>94</v>
      </c>
      <c r="E31" s="27">
        <v>5</v>
      </c>
      <c r="F31" s="27">
        <v>0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27">
        <v>2</v>
      </c>
      <c r="M31" s="27">
        <v>0</v>
      </c>
      <c r="N31" s="27">
        <v>2</v>
      </c>
      <c r="O31" s="27">
        <v>0</v>
      </c>
      <c r="P31" s="27">
        <v>0</v>
      </c>
      <c r="Q31" s="27">
        <v>0</v>
      </c>
      <c r="R31" s="27">
        <v>89</v>
      </c>
      <c r="S31" s="27">
        <v>2</v>
      </c>
      <c r="T31" s="27">
        <v>3</v>
      </c>
      <c r="U31" s="27">
        <v>23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12</v>
      </c>
      <c r="AC31" s="27">
        <v>0</v>
      </c>
      <c r="AD31" s="27">
        <v>49</v>
      </c>
      <c r="AE31" s="5"/>
      <c r="AF31" s="5"/>
    </row>
    <row r="32" spans="1:32" ht="9.75" customHeight="1">
      <c r="A32" s="43" t="s">
        <v>1</v>
      </c>
      <c r="B32" s="41" t="s">
        <v>41</v>
      </c>
      <c r="C32" s="16" t="s">
        <v>31</v>
      </c>
      <c r="D32" s="28">
        <v>70</v>
      </c>
      <c r="E32" s="28">
        <v>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</v>
      </c>
      <c r="N32" s="28">
        <v>0</v>
      </c>
      <c r="O32" s="28">
        <v>0</v>
      </c>
      <c r="P32" s="28">
        <v>0</v>
      </c>
      <c r="Q32" s="28">
        <v>0</v>
      </c>
      <c r="R32" s="28">
        <v>68</v>
      </c>
      <c r="S32" s="28">
        <v>5</v>
      </c>
      <c r="T32" s="28">
        <v>2</v>
      </c>
      <c r="U32" s="28">
        <v>26</v>
      </c>
      <c r="V32" s="28">
        <v>0</v>
      </c>
      <c r="W32" s="28">
        <v>2</v>
      </c>
      <c r="X32" s="28">
        <v>0</v>
      </c>
      <c r="Y32" s="28">
        <v>0</v>
      </c>
      <c r="Z32" s="28">
        <v>7</v>
      </c>
      <c r="AA32" s="28">
        <v>2</v>
      </c>
      <c r="AB32" s="28">
        <v>6</v>
      </c>
      <c r="AC32" s="28">
        <v>0</v>
      </c>
      <c r="AD32" s="28">
        <v>18</v>
      </c>
      <c r="AE32" s="2"/>
      <c r="AF32" s="2"/>
    </row>
    <row r="33" spans="1:32" ht="9.75" customHeight="1">
      <c r="A33" s="43"/>
      <c r="B33" s="41"/>
      <c r="C33" s="18" t="s">
        <v>30</v>
      </c>
      <c r="D33" s="28">
        <v>52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52</v>
      </c>
      <c r="S33" s="28">
        <v>2</v>
      </c>
      <c r="T33" s="28">
        <v>2</v>
      </c>
      <c r="U33" s="28">
        <v>12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8</v>
      </c>
      <c r="AC33" s="28">
        <v>0</v>
      </c>
      <c r="AD33" s="28">
        <v>28</v>
      </c>
      <c r="AE33" s="2"/>
      <c r="AF33" s="2"/>
    </row>
    <row r="34" spans="1:32" ht="9.75" customHeight="1">
      <c r="A34" s="43" t="s">
        <v>2</v>
      </c>
      <c r="B34" s="41" t="s">
        <v>42</v>
      </c>
      <c r="C34" s="16" t="s">
        <v>31</v>
      </c>
      <c r="D34" s="28">
        <v>17</v>
      </c>
      <c r="E34" s="28">
        <v>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16</v>
      </c>
      <c r="S34" s="28">
        <v>0</v>
      </c>
      <c r="T34" s="28">
        <v>0</v>
      </c>
      <c r="U34" s="28">
        <v>2</v>
      </c>
      <c r="V34" s="28">
        <v>0</v>
      </c>
      <c r="W34" s="28">
        <v>2</v>
      </c>
      <c r="X34" s="28">
        <v>0</v>
      </c>
      <c r="Y34" s="28">
        <v>0</v>
      </c>
      <c r="Z34" s="28">
        <v>1</v>
      </c>
      <c r="AA34" s="28">
        <v>0</v>
      </c>
      <c r="AB34" s="28">
        <v>0</v>
      </c>
      <c r="AC34" s="28">
        <v>0</v>
      </c>
      <c r="AD34" s="28">
        <v>11</v>
      </c>
      <c r="AE34" s="2"/>
      <c r="AF34" s="2"/>
    </row>
    <row r="35" spans="1:32" ht="9.75" customHeight="1">
      <c r="A35" s="43"/>
      <c r="B35" s="41"/>
      <c r="C35" s="18" t="s">
        <v>30</v>
      </c>
      <c r="D35" s="28">
        <v>6</v>
      </c>
      <c r="E35" s="28">
        <v>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1</v>
      </c>
      <c r="M35" s="28">
        <v>0</v>
      </c>
      <c r="N35" s="28">
        <v>1</v>
      </c>
      <c r="O35" s="28">
        <v>0</v>
      </c>
      <c r="P35" s="28">
        <v>0</v>
      </c>
      <c r="Q35" s="28">
        <v>0</v>
      </c>
      <c r="R35" s="28">
        <v>4</v>
      </c>
      <c r="S35" s="28">
        <v>0</v>
      </c>
      <c r="T35" s="28">
        <v>0</v>
      </c>
      <c r="U35" s="28">
        <v>2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2</v>
      </c>
      <c r="AE35" s="2"/>
      <c r="AF35" s="2"/>
    </row>
    <row r="36" spans="1:32" ht="9.75" customHeight="1">
      <c r="A36" s="42" t="s">
        <v>50</v>
      </c>
      <c r="B36" s="41" t="s">
        <v>41</v>
      </c>
      <c r="C36" s="16" t="s">
        <v>32</v>
      </c>
      <c r="D36" s="28">
        <v>57</v>
      </c>
      <c r="E36" s="28">
        <v>4</v>
      </c>
      <c r="F36" s="28">
        <v>1</v>
      </c>
      <c r="G36" s="28">
        <v>0</v>
      </c>
      <c r="H36" s="28">
        <v>1</v>
      </c>
      <c r="I36" s="28">
        <v>0</v>
      </c>
      <c r="J36" s="28">
        <v>0</v>
      </c>
      <c r="K36" s="28">
        <v>0</v>
      </c>
      <c r="L36" s="28">
        <v>1</v>
      </c>
      <c r="M36" s="28">
        <v>0</v>
      </c>
      <c r="N36" s="28">
        <v>1</v>
      </c>
      <c r="O36" s="28">
        <v>0</v>
      </c>
      <c r="P36" s="28">
        <v>0</v>
      </c>
      <c r="Q36" s="28">
        <v>0</v>
      </c>
      <c r="R36" s="28">
        <v>53</v>
      </c>
      <c r="S36" s="28">
        <v>1</v>
      </c>
      <c r="T36" s="28">
        <v>1</v>
      </c>
      <c r="U36" s="28">
        <v>18</v>
      </c>
      <c r="V36" s="28">
        <v>1</v>
      </c>
      <c r="W36" s="28">
        <v>4</v>
      </c>
      <c r="X36" s="28">
        <v>0</v>
      </c>
      <c r="Y36" s="28">
        <v>0</v>
      </c>
      <c r="Z36" s="28">
        <v>8</v>
      </c>
      <c r="AA36" s="28">
        <v>2</v>
      </c>
      <c r="AB36" s="28">
        <v>4</v>
      </c>
      <c r="AC36" s="28">
        <v>0</v>
      </c>
      <c r="AD36" s="28">
        <v>14</v>
      </c>
      <c r="AE36" s="2"/>
      <c r="AF36" s="2"/>
    </row>
    <row r="37" spans="1:30" s="2" customFormat="1" ht="12.75" customHeight="1">
      <c r="A37" s="42"/>
      <c r="B37" s="41"/>
      <c r="C37" s="18" t="s">
        <v>30</v>
      </c>
      <c r="D37" s="29">
        <v>36</v>
      </c>
      <c r="E37" s="29">
        <v>3</v>
      </c>
      <c r="F37" s="29">
        <v>0</v>
      </c>
      <c r="G37" s="29">
        <v>0</v>
      </c>
      <c r="H37" s="29">
        <v>1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  <c r="N37" s="29">
        <v>1</v>
      </c>
      <c r="O37" s="29">
        <v>0</v>
      </c>
      <c r="P37" s="29">
        <v>0</v>
      </c>
      <c r="Q37" s="29">
        <v>0</v>
      </c>
      <c r="R37" s="29">
        <v>33</v>
      </c>
      <c r="S37" s="29">
        <v>0</v>
      </c>
      <c r="T37" s="29">
        <v>1</v>
      </c>
      <c r="U37" s="29">
        <v>9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4</v>
      </c>
      <c r="AC37" s="29">
        <v>0</v>
      </c>
      <c r="AD37" s="29">
        <v>19</v>
      </c>
    </row>
    <row r="38" spans="1:32" s="6" customFormat="1" ht="15.75" customHeight="1">
      <c r="A38" s="38" t="s">
        <v>51</v>
      </c>
      <c r="B38" s="39" t="s">
        <v>37</v>
      </c>
      <c r="C38" s="20" t="s">
        <v>35</v>
      </c>
      <c r="D38" s="26">
        <f>SUM(E38,R38)</f>
        <v>109</v>
      </c>
      <c r="E38" s="26">
        <f>SUM(F38:Q38)</f>
        <v>11</v>
      </c>
      <c r="F38" s="26">
        <f aca="true" t="shared" si="0" ref="E38:AD38">SUM(F40,F42,F44)</f>
        <v>0</v>
      </c>
      <c r="G38" s="26">
        <f t="shared" si="0"/>
        <v>0</v>
      </c>
      <c r="H38" s="26">
        <f t="shared" si="0"/>
        <v>0</v>
      </c>
      <c r="I38" s="26">
        <f t="shared" si="0"/>
        <v>2</v>
      </c>
      <c r="J38" s="26">
        <f t="shared" si="0"/>
        <v>0</v>
      </c>
      <c r="K38" s="26">
        <f t="shared" si="0"/>
        <v>0</v>
      </c>
      <c r="L38" s="26">
        <f t="shared" si="0"/>
        <v>1</v>
      </c>
      <c r="M38" s="26">
        <f t="shared" si="0"/>
        <v>0</v>
      </c>
      <c r="N38" s="26">
        <f t="shared" si="0"/>
        <v>3</v>
      </c>
      <c r="O38" s="26">
        <f t="shared" si="0"/>
        <v>2</v>
      </c>
      <c r="P38" s="26">
        <f t="shared" si="0"/>
        <v>1</v>
      </c>
      <c r="Q38" s="26">
        <f t="shared" si="0"/>
        <v>2</v>
      </c>
      <c r="R38" s="26">
        <f>SUM(S38:AD38)</f>
        <v>98</v>
      </c>
      <c r="S38" s="26">
        <f t="shared" si="0"/>
        <v>1</v>
      </c>
      <c r="T38" s="26">
        <f t="shared" si="0"/>
        <v>11</v>
      </c>
      <c r="U38" s="26">
        <f t="shared" si="0"/>
        <v>29</v>
      </c>
      <c r="V38" s="26">
        <f t="shared" si="0"/>
        <v>0</v>
      </c>
      <c r="W38" s="26">
        <f t="shared" si="0"/>
        <v>6</v>
      </c>
      <c r="X38" s="26">
        <f t="shared" si="0"/>
        <v>0</v>
      </c>
      <c r="Y38" s="26">
        <f t="shared" si="0"/>
        <v>0</v>
      </c>
      <c r="Z38" s="26">
        <f t="shared" si="0"/>
        <v>9</v>
      </c>
      <c r="AA38" s="26">
        <f t="shared" si="0"/>
        <v>5</v>
      </c>
      <c r="AB38" s="26">
        <f t="shared" si="0"/>
        <v>9</v>
      </c>
      <c r="AC38" s="26">
        <f t="shared" si="0"/>
        <v>0</v>
      </c>
      <c r="AD38" s="26">
        <f t="shared" si="0"/>
        <v>28</v>
      </c>
      <c r="AE38" s="5"/>
      <c r="AF38" s="5"/>
    </row>
    <row r="39" spans="1:32" s="6" customFormat="1" ht="11.25">
      <c r="A39" s="38"/>
      <c r="B39" s="39"/>
      <c r="C39" s="21" t="s">
        <v>36</v>
      </c>
      <c r="D39" s="30">
        <f aca="true" t="shared" si="1" ref="D39:D45">SUM(E39,R39)</f>
        <v>26</v>
      </c>
      <c r="E39" s="30">
        <f>SUM(F39:Q39)</f>
        <v>6</v>
      </c>
      <c r="F39" s="30">
        <f aca="true" t="shared" si="2" ref="E39:AD39">SUM(F41,F43,F45)</f>
        <v>0</v>
      </c>
      <c r="G39" s="30">
        <f t="shared" si="2"/>
        <v>0</v>
      </c>
      <c r="H39" s="30">
        <f t="shared" si="2"/>
        <v>2</v>
      </c>
      <c r="I39" s="30">
        <f t="shared" si="2"/>
        <v>0</v>
      </c>
      <c r="J39" s="30">
        <f t="shared" si="2"/>
        <v>0</v>
      </c>
      <c r="K39" s="30">
        <f t="shared" si="2"/>
        <v>0</v>
      </c>
      <c r="L39" s="30">
        <f t="shared" si="2"/>
        <v>3</v>
      </c>
      <c r="M39" s="30">
        <f t="shared" si="2"/>
        <v>0</v>
      </c>
      <c r="N39" s="30">
        <f t="shared" si="2"/>
        <v>0</v>
      </c>
      <c r="O39" s="30">
        <f t="shared" si="2"/>
        <v>0</v>
      </c>
      <c r="P39" s="30">
        <f t="shared" si="2"/>
        <v>0</v>
      </c>
      <c r="Q39" s="30">
        <f t="shared" si="2"/>
        <v>1</v>
      </c>
      <c r="R39" s="30">
        <f aca="true" t="shared" si="3" ref="R39:R45">SUM(S39:AD39)</f>
        <v>20</v>
      </c>
      <c r="S39" s="30">
        <f t="shared" si="2"/>
        <v>2</v>
      </c>
      <c r="T39" s="30">
        <f t="shared" si="2"/>
        <v>1</v>
      </c>
      <c r="U39" s="30">
        <f t="shared" si="2"/>
        <v>3</v>
      </c>
      <c r="V39" s="30">
        <f t="shared" si="2"/>
        <v>2</v>
      </c>
      <c r="W39" s="30">
        <f t="shared" si="2"/>
        <v>0</v>
      </c>
      <c r="X39" s="30">
        <f t="shared" si="2"/>
        <v>0</v>
      </c>
      <c r="Y39" s="30">
        <f t="shared" si="2"/>
        <v>0</v>
      </c>
      <c r="Z39" s="30">
        <f t="shared" si="2"/>
        <v>0</v>
      </c>
      <c r="AA39" s="30">
        <f t="shared" si="2"/>
        <v>1</v>
      </c>
      <c r="AB39" s="30">
        <f t="shared" si="2"/>
        <v>7</v>
      </c>
      <c r="AC39" s="30">
        <f t="shared" si="2"/>
        <v>0</v>
      </c>
      <c r="AD39" s="30">
        <f t="shared" si="2"/>
        <v>4</v>
      </c>
      <c r="AE39" s="5"/>
      <c r="AF39" s="5"/>
    </row>
    <row r="40" spans="1:32" s="6" customFormat="1" ht="9.75" customHeight="1">
      <c r="A40" s="40" t="s">
        <v>1</v>
      </c>
      <c r="B40" s="36" t="s">
        <v>41</v>
      </c>
      <c r="C40" s="23" t="s">
        <v>31</v>
      </c>
      <c r="D40" s="30">
        <f t="shared" si="1"/>
        <v>69</v>
      </c>
      <c r="E40" s="30">
        <f>SUM(F40:Q40)</f>
        <v>4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1</v>
      </c>
      <c r="O40" s="30">
        <v>1</v>
      </c>
      <c r="P40" s="30">
        <v>0</v>
      </c>
      <c r="Q40" s="30">
        <v>2</v>
      </c>
      <c r="R40" s="30">
        <f t="shared" si="3"/>
        <v>65</v>
      </c>
      <c r="S40" s="30">
        <v>1</v>
      </c>
      <c r="T40" s="30">
        <v>10</v>
      </c>
      <c r="U40" s="30">
        <v>20</v>
      </c>
      <c r="V40" s="30">
        <v>0</v>
      </c>
      <c r="W40" s="30">
        <v>3</v>
      </c>
      <c r="X40" s="30">
        <v>0</v>
      </c>
      <c r="Y40" s="30">
        <v>0</v>
      </c>
      <c r="Z40" s="30">
        <v>7</v>
      </c>
      <c r="AA40" s="30">
        <v>3</v>
      </c>
      <c r="AB40" s="30">
        <v>6</v>
      </c>
      <c r="AC40" s="30">
        <v>0</v>
      </c>
      <c r="AD40" s="30">
        <v>15</v>
      </c>
      <c r="AE40" s="5"/>
      <c r="AF40" s="5"/>
    </row>
    <row r="41" spans="1:32" s="6" customFormat="1" ht="9.75" customHeight="1">
      <c r="A41" s="40"/>
      <c r="B41" s="36"/>
      <c r="C41" s="24" t="s">
        <v>30</v>
      </c>
      <c r="D41" s="30">
        <f t="shared" si="1"/>
        <v>12</v>
      </c>
      <c r="E41" s="30">
        <f>SUM(F41:Q41)</f>
        <v>1</v>
      </c>
      <c r="F41" s="30">
        <v>0</v>
      </c>
      <c r="G41" s="30">
        <v>0</v>
      </c>
      <c r="H41" s="30">
        <v>1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f t="shared" si="3"/>
        <v>11</v>
      </c>
      <c r="S41" s="30">
        <v>2</v>
      </c>
      <c r="T41" s="30">
        <v>1</v>
      </c>
      <c r="U41" s="30">
        <v>1</v>
      </c>
      <c r="V41" s="30">
        <v>1</v>
      </c>
      <c r="W41" s="30">
        <v>0</v>
      </c>
      <c r="X41" s="30">
        <v>0</v>
      </c>
      <c r="Y41" s="30">
        <v>0</v>
      </c>
      <c r="Z41" s="30">
        <v>0</v>
      </c>
      <c r="AA41" s="30">
        <v>1</v>
      </c>
      <c r="AB41" s="30">
        <v>4</v>
      </c>
      <c r="AC41" s="30">
        <v>0</v>
      </c>
      <c r="AD41" s="30">
        <v>1</v>
      </c>
      <c r="AE41" s="5"/>
      <c r="AF41" s="5"/>
    </row>
    <row r="42" spans="1:32" s="6" customFormat="1" ht="9.75" customHeight="1">
      <c r="A42" s="40" t="s">
        <v>2</v>
      </c>
      <c r="B42" s="36" t="s">
        <v>42</v>
      </c>
      <c r="C42" s="23" t="s">
        <v>31</v>
      </c>
      <c r="D42" s="30">
        <f t="shared" si="1"/>
        <v>4</v>
      </c>
      <c r="E42" s="30">
        <f>SUM(F42:Q42)</f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f t="shared" si="3"/>
        <v>4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4</v>
      </c>
      <c r="AE42" s="5"/>
      <c r="AF42" s="5"/>
    </row>
    <row r="43" spans="1:32" s="6" customFormat="1" ht="9.75" customHeight="1">
      <c r="A43" s="40"/>
      <c r="B43" s="36"/>
      <c r="C43" s="24" t="s">
        <v>30</v>
      </c>
      <c r="D43" s="30">
        <f t="shared" si="1"/>
        <v>3</v>
      </c>
      <c r="E43" s="30">
        <f>SUM(F43:Q43)</f>
        <v>2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2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f t="shared" si="3"/>
        <v>1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1</v>
      </c>
      <c r="AE43" s="5"/>
      <c r="AF43" s="5"/>
    </row>
    <row r="44" spans="1:32" s="6" customFormat="1" ht="9.75" customHeight="1">
      <c r="A44" s="34" t="s">
        <v>50</v>
      </c>
      <c r="B44" s="36" t="s">
        <v>41</v>
      </c>
      <c r="C44" s="23" t="s">
        <v>32</v>
      </c>
      <c r="D44" s="30">
        <f t="shared" si="1"/>
        <v>36</v>
      </c>
      <c r="E44" s="30">
        <f>SUM(F44:Q44)</f>
        <v>7</v>
      </c>
      <c r="F44" s="31">
        <v>0</v>
      </c>
      <c r="G44" s="31">
        <v>0</v>
      </c>
      <c r="H44" s="31">
        <v>0</v>
      </c>
      <c r="I44" s="31">
        <v>2</v>
      </c>
      <c r="J44" s="31">
        <v>0</v>
      </c>
      <c r="K44" s="31">
        <v>0</v>
      </c>
      <c r="L44" s="31">
        <v>1</v>
      </c>
      <c r="M44" s="31">
        <v>0</v>
      </c>
      <c r="N44" s="31">
        <v>2</v>
      </c>
      <c r="O44" s="31">
        <v>1</v>
      </c>
      <c r="P44" s="31">
        <v>1</v>
      </c>
      <c r="Q44" s="30">
        <v>0</v>
      </c>
      <c r="R44" s="30">
        <f t="shared" si="3"/>
        <v>29</v>
      </c>
      <c r="S44" s="31">
        <v>0</v>
      </c>
      <c r="T44" s="30">
        <v>1</v>
      </c>
      <c r="U44" s="30">
        <v>9</v>
      </c>
      <c r="V44" s="30">
        <v>0</v>
      </c>
      <c r="W44" s="30">
        <v>3</v>
      </c>
      <c r="X44" s="30">
        <v>0</v>
      </c>
      <c r="Y44" s="30">
        <v>0</v>
      </c>
      <c r="Z44" s="30">
        <v>2</v>
      </c>
      <c r="AA44" s="30">
        <v>2</v>
      </c>
      <c r="AB44" s="30">
        <v>3</v>
      </c>
      <c r="AC44" s="30">
        <v>0</v>
      </c>
      <c r="AD44" s="30">
        <v>9</v>
      </c>
      <c r="AE44" s="5"/>
      <c r="AF44" s="5"/>
    </row>
    <row r="45" spans="1:30" s="5" customFormat="1" ht="9.75" customHeight="1" thickBot="1">
      <c r="A45" s="35"/>
      <c r="B45" s="37"/>
      <c r="C45" s="25" t="s">
        <v>30</v>
      </c>
      <c r="D45" s="32">
        <f>SUM(E45,R45)</f>
        <v>11</v>
      </c>
      <c r="E45" s="33">
        <f>SUM(F45:Q45)</f>
        <v>3</v>
      </c>
      <c r="F45" s="33">
        <v>0</v>
      </c>
      <c r="G45" s="33">
        <v>0</v>
      </c>
      <c r="H45" s="33">
        <v>1</v>
      </c>
      <c r="I45" s="33">
        <v>0</v>
      </c>
      <c r="J45" s="33">
        <v>0</v>
      </c>
      <c r="K45" s="33">
        <v>0</v>
      </c>
      <c r="L45" s="33">
        <v>1</v>
      </c>
      <c r="M45" s="33">
        <v>0</v>
      </c>
      <c r="N45" s="33">
        <v>0</v>
      </c>
      <c r="O45" s="33">
        <v>0</v>
      </c>
      <c r="P45" s="33">
        <v>0</v>
      </c>
      <c r="Q45" s="33">
        <v>1</v>
      </c>
      <c r="R45" s="33">
        <f t="shared" si="3"/>
        <v>8</v>
      </c>
      <c r="S45" s="33">
        <v>0</v>
      </c>
      <c r="T45" s="33">
        <v>0</v>
      </c>
      <c r="U45" s="33">
        <v>2</v>
      </c>
      <c r="V45" s="33">
        <v>1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3</v>
      </c>
      <c r="AC45" s="33">
        <v>0</v>
      </c>
      <c r="AD45" s="33">
        <v>2</v>
      </c>
    </row>
    <row r="46" spans="1:32" ht="9" customHeight="1" thickTop="1">
      <c r="A46" s="7"/>
      <c r="AE46" s="2"/>
      <c r="AF46" s="2"/>
    </row>
    <row r="47" spans="1:32" ht="12.75" customHeight="1">
      <c r="A47" s="9" t="s">
        <v>0</v>
      </c>
      <c r="H47" s="10"/>
      <c r="I47" s="10"/>
      <c r="AE47" s="2"/>
      <c r="AF47" s="2"/>
    </row>
    <row r="48" spans="31:32" ht="11.25">
      <c r="AE48" s="2"/>
      <c r="AF48" s="2"/>
    </row>
    <row r="49" spans="31:32" ht="11.25">
      <c r="AE49" s="2"/>
      <c r="AF49" s="2"/>
    </row>
    <row r="50" spans="31:32" ht="11.25">
      <c r="AE50" s="2"/>
      <c r="AF50" s="2"/>
    </row>
    <row r="51" spans="31:32" ht="11.25">
      <c r="AE51" s="2"/>
      <c r="AF51" s="2"/>
    </row>
    <row r="52" spans="31:32" ht="11.25">
      <c r="AE52" s="2"/>
      <c r="AF52" s="2"/>
    </row>
    <row r="53" spans="31:32" ht="11.25">
      <c r="AE53" s="2"/>
      <c r="AF53" s="2"/>
    </row>
    <row r="54" spans="31:32" ht="11.25">
      <c r="AE54" s="2"/>
      <c r="AF54" s="2"/>
    </row>
    <row r="55" spans="31:32" ht="11.25">
      <c r="AE55" s="2"/>
      <c r="AF55" s="2"/>
    </row>
    <row r="56" spans="31:32" ht="11.25">
      <c r="AE56" s="2"/>
      <c r="AF56" s="2"/>
    </row>
    <row r="57" spans="31:32" ht="11.25">
      <c r="AE57" s="2"/>
      <c r="AF57" s="2"/>
    </row>
    <row r="58" spans="31:32" ht="11.25">
      <c r="AE58" s="2"/>
      <c r="AF58" s="2"/>
    </row>
    <row r="59" spans="31:32" ht="11.25">
      <c r="AE59" s="2"/>
      <c r="AF59" s="2"/>
    </row>
    <row r="60" spans="31:32" ht="11.25">
      <c r="AE60" s="2"/>
      <c r="AF60" s="2"/>
    </row>
    <row r="61" spans="31:32" ht="11.25">
      <c r="AE61" s="2"/>
      <c r="AF61" s="2"/>
    </row>
    <row r="62" spans="31:32" ht="11.25">
      <c r="AE62" s="2"/>
      <c r="AF62" s="2"/>
    </row>
    <row r="63" spans="31:32" ht="11.25">
      <c r="AE63" s="2"/>
      <c r="AF63" s="2"/>
    </row>
    <row r="64" spans="31:32" ht="11.25">
      <c r="AE64" s="2"/>
      <c r="AF64" s="2"/>
    </row>
    <row r="65" spans="31:32" ht="11.25">
      <c r="AE65" s="2"/>
      <c r="AF65" s="2"/>
    </row>
    <row r="66" spans="31:32" ht="11.25">
      <c r="AE66" s="2"/>
      <c r="AF66" s="2"/>
    </row>
    <row r="67" spans="31:32" ht="11.25">
      <c r="AE67" s="2"/>
      <c r="AF67" s="2"/>
    </row>
    <row r="68" spans="31:32" ht="11.25">
      <c r="AE68" s="2"/>
      <c r="AF68" s="2"/>
    </row>
    <row r="69" spans="31:32" ht="11.25">
      <c r="AE69" s="2"/>
      <c r="AF69" s="2"/>
    </row>
    <row r="70" spans="31:32" ht="11.25">
      <c r="AE70" s="2"/>
      <c r="AF70" s="2"/>
    </row>
    <row r="71" spans="31:32" ht="11.25">
      <c r="AE71" s="2"/>
      <c r="AF71" s="2"/>
    </row>
    <row r="72" spans="31:32" ht="11.25">
      <c r="AE72" s="2"/>
      <c r="AF72" s="2"/>
    </row>
    <row r="73" spans="31:32" ht="11.25">
      <c r="AE73" s="2"/>
      <c r="AF73" s="2"/>
    </row>
    <row r="74" spans="31:32" ht="11.25">
      <c r="AE74" s="2"/>
      <c r="AF74" s="2"/>
    </row>
    <row r="75" spans="31:32" ht="11.25">
      <c r="AE75" s="2"/>
      <c r="AF75" s="2"/>
    </row>
    <row r="76" spans="31:32" ht="11.25">
      <c r="AE76" s="2"/>
      <c r="AF76" s="2"/>
    </row>
    <row r="77" spans="31:32" ht="11.25">
      <c r="AE77" s="2"/>
      <c r="AF77" s="2"/>
    </row>
    <row r="78" spans="31:32" ht="11.25">
      <c r="AE78" s="2"/>
      <c r="AF78" s="2"/>
    </row>
    <row r="79" spans="31:32" ht="11.25">
      <c r="AE79" s="2"/>
      <c r="AF79" s="2"/>
    </row>
    <row r="80" spans="31:32" ht="11.25">
      <c r="AE80" s="2"/>
      <c r="AF80" s="2"/>
    </row>
    <row r="81" spans="31:32" ht="11.25">
      <c r="AE81" s="2"/>
      <c r="AF81" s="2"/>
    </row>
    <row r="82" spans="31:32" ht="11.25">
      <c r="AE82" s="2"/>
      <c r="AF82" s="2"/>
    </row>
    <row r="83" spans="31:32" ht="11.25">
      <c r="AE83" s="2"/>
      <c r="AF83" s="2"/>
    </row>
    <row r="84" spans="31:32" ht="11.25">
      <c r="AE84" s="2"/>
      <c r="AF84" s="2"/>
    </row>
    <row r="85" spans="31:32" ht="11.25">
      <c r="AE85" s="2"/>
      <c r="AF85" s="2"/>
    </row>
    <row r="86" spans="31:32" ht="11.25">
      <c r="AE86" s="2"/>
      <c r="AF86" s="2"/>
    </row>
  </sheetData>
  <sheetProtection/>
  <mergeCells count="45">
    <mergeCell ref="B18:B19"/>
    <mergeCell ref="A20:A21"/>
    <mergeCell ref="B20:B21"/>
    <mergeCell ref="A8:A9"/>
    <mergeCell ref="B8:B9"/>
    <mergeCell ref="A10:A11"/>
    <mergeCell ref="B10:B11"/>
    <mergeCell ref="A12:A13"/>
    <mergeCell ref="B12:B13"/>
    <mergeCell ref="E4:Q4"/>
    <mergeCell ref="R4:AD4"/>
    <mergeCell ref="C4:C5"/>
    <mergeCell ref="D4:D5"/>
    <mergeCell ref="A26:A27"/>
    <mergeCell ref="A28:A29"/>
    <mergeCell ref="B6:B7"/>
    <mergeCell ref="A4:B5"/>
    <mergeCell ref="B22:B23"/>
    <mergeCell ref="B26:B27"/>
    <mergeCell ref="B28:B29"/>
    <mergeCell ref="A14:A15"/>
    <mergeCell ref="B14:B15"/>
    <mergeCell ref="A6:A7"/>
    <mergeCell ref="A24:A25"/>
    <mergeCell ref="B24:B25"/>
    <mergeCell ref="A22:A23"/>
    <mergeCell ref="A16:A17"/>
    <mergeCell ref="B16:B17"/>
    <mergeCell ref="A18:A19"/>
    <mergeCell ref="B30:B31"/>
    <mergeCell ref="B32:B33"/>
    <mergeCell ref="A36:A37"/>
    <mergeCell ref="B36:B37"/>
    <mergeCell ref="A30:A31"/>
    <mergeCell ref="A32:A33"/>
    <mergeCell ref="A34:A35"/>
    <mergeCell ref="B34:B35"/>
    <mergeCell ref="A44:A45"/>
    <mergeCell ref="B44:B45"/>
    <mergeCell ref="A38:A39"/>
    <mergeCell ref="B38:B39"/>
    <mergeCell ref="A40:A41"/>
    <mergeCell ref="B40:B41"/>
    <mergeCell ref="A42:A43"/>
    <mergeCell ref="B42:B43"/>
  </mergeCells>
  <printOptions/>
  <pageMargins left="1.062992125984252" right="0.2362204724409449" top="0.3937007874015748" bottom="0.3937007874015748" header="0.35433070866141736" footer="0.3543307086614173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 </cp:lastModifiedBy>
  <cp:lastPrinted>2013-04-22T02:57:16Z</cp:lastPrinted>
  <dcterms:created xsi:type="dcterms:W3CDTF">1998-08-18T05:19:07Z</dcterms:created>
  <dcterms:modified xsi:type="dcterms:W3CDTF">2016-02-12T11:50:10Z</dcterms:modified>
  <cp:category/>
  <cp:version/>
  <cp:contentType/>
  <cp:contentStatus/>
</cp:coreProperties>
</file>