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０－１０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<sst xmlns="http://schemas.openxmlformats.org/spreadsheetml/2006/main" count="52" uniqueCount="36">
  <si>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総数</t>
  </si>
  <si>
    <t xml:space="preserve"> 資料：教育委員会　生涯学習課</t>
  </si>
  <si>
    <t>すこやか・斑鳩・スポーツセンター</t>
  </si>
  <si>
    <t>中央体育館</t>
  </si>
  <si>
    <t>テニスコート</t>
  </si>
  <si>
    <t>健民運動場</t>
  </si>
  <si>
    <t>天満スポーツ
グラウンド</t>
  </si>
  <si>
    <t>学校体育施設</t>
  </si>
  <si>
    <t>健民テニスコート</t>
  </si>
  <si>
    <t>神南テニスコート</t>
  </si>
  <si>
    <t>町民プール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</si>
  <si>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</si>
  <si>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</si>
  <si>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</si>
  <si>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</si>
  <si>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</si>
  <si>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</si>
  <si>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</si>
  <si>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</si>
  <si>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</si>
  <si>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</si>
  <si>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</si>
  <si>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年度別</t>
  </si>
  <si>
    <t>利用
件数</t>
  </si>
  <si>
    <t>利用
者数</t>
  </si>
  <si>
    <t>３月</t>
  </si>
  <si>
    <t>１０－１０　体　育　施　設　利　用　状　況</t>
  </si>
  <si>
    <t>（単位　件、人）</t>
  </si>
  <si>
    <t>27年度</t>
  </si>
  <si>
    <t>平成</t>
  </si>
  <si>
    <t>28年度</t>
  </si>
  <si>
    <t>25年度</t>
  </si>
  <si>
    <t>26年度</t>
  </si>
  <si>
    <t>29年度</t>
  </si>
  <si>
    <t>２９年</t>
  </si>
  <si>
    <t>３０年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</si>
</sst>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0;\-###\ ###\ ##0;&quot;-&quot;"/>
    <numFmt numFmtId="178" formatCode="#,##0_ "/>
  </numFmts>
  <fonts count="44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u val="single"/>
      <sz val="9.9"/>
      <color indexed="12"/>
      <name val="ＭＳ Ｐ明朝"/>
      <family val="1"/>
    </font>
    <font>
      <u val="single"/>
      <sz val="9.9"/>
      <color indexed="3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77" fontId="6" fillId="0" borderId="13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0" fontId="9" fillId="0" borderId="10" xfId="0" applyFont="1" applyBorder="1" applyAlignment="1">
      <alignment horizontal="distributed"/>
    </xf>
    <xf numFmtId="177" fontId="9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3" fillId="32" borderId="0" xfId="0" applyNumberFormat="1" applyFont="1" applyFill="1" applyBorder="1" applyAlignment="1">
      <alignment/>
    </xf>
    <xf numFmtId="177" fontId="3" fillId="32" borderId="13" xfId="0" applyNumberFormat="1" applyFont="1" applyFill="1" applyBorder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113" zoomScaleNormal="113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6" sqref="A6"/>
      <selection pane="bottomRight" activeCell="T17" sqref="T17"/>
    </sheetView>
  </sheetViews>
  <sheetFormatPr defaultColWidth="9.00390625" defaultRowHeight="13.5"/>
  <cols>
    <col min="1" max="1" width="4.625" style="0" customWidth="1"/>
    <col min="2" max="2" width="7.375" style="0" customWidth="1"/>
    <col min="3" max="3" width="6.625" style="0" customWidth="1"/>
    <col min="4" max="4" width="9.125" style="0" customWidth="1"/>
    <col min="5" max="20" width="6.625" style="0" customWidth="1"/>
  </cols>
  <sheetData>
    <row r="1" spans="1:20" ht="25.5" customHeight="1">
      <c r="A1" s="7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 customHeigh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 customHeight="1" thickBot="1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2"/>
      <c r="T3" s="23" t="s">
        <v>27</v>
      </c>
    </row>
    <row r="4" spans="1:20" ht="22.5" customHeight="1" thickTop="1">
      <c r="A4" s="28" t="s">
        <v>22</v>
      </c>
      <c r="B4" s="29"/>
      <c r="C4" s="34" t="s">
        <v>0</v>
      </c>
      <c r="D4" s="35"/>
      <c r="E4" s="34" t="s">
        <v>2</v>
      </c>
      <c r="F4" s="35"/>
      <c r="G4" s="35"/>
      <c r="H4" s="35"/>
      <c r="I4" s="34" t="s">
        <v>5</v>
      </c>
      <c r="J4" s="35"/>
      <c r="K4" s="40" t="s">
        <v>6</v>
      </c>
      <c r="L4" s="35"/>
      <c r="M4" s="34" t="s">
        <v>7</v>
      </c>
      <c r="N4" s="35"/>
      <c r="O4" s="34" t="s">
        <v>8</v>
      </c>
      <c r="P4" s="35"/>
      <c r="Q4" s="34" t="s">
        <v>9</v>
      </c>
      <c r="R4" s="35"/>
      <c r="S4" s="34" t="s">
        <v>10</v>
      </c>
      <c r="T4" s="37"/>
    </row>
    <row r="5" spans="1:20" ht="18" customHeight="1">
      <c r="A5" s="30"/>
      <c r="B5" s="31"/>
      <c r="C5" s="38"/>
      <c r="D5" s="38"/>
      <c r="E5" s="36" t="s">
        <v>3</v>
      </c>
      <c r="F5" s="36"/>
      <c r="G5" s="36" t="s">
        <v>4</v>
      </c>
      <c r="H5" s="36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1" ht="31.5" customHeight="1">
      <c r="A6" s="32"/>
      <c r="B6" s="33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  <c r="K6" s="10" t="s">
        <v>23</v>
      </c>
      <c r="L6" s="10" t="s">
        <v>24</v>
      </c>
      <c r="M6" s="10" t="s">
        <v>23</v>
      </c>
      <c r="N6" s="10" t="s">
        <v>24</v>
      </c>
      <c r="O6" s="10" t="s">
        <v>23</v>
      </c>
      <c r="P6" s="10" t="s">
        <v>24</v>
      </c>
      <c r="Q6" s="10" t="s">
        <v>23</v>
      </c>
      <c r="R6" s="10" t="s">
        <v>24</v>
      </c>
      <c r="S6" s="10" t="s">
        <v>23</v>
      </c>
      <c r="T6" s="11" t="s">
        <v>24</v>
      </c>
      <c r="U6" s="9"/>
    </row>
    <row r="7" spans="1:20" ht="24.75" customHeight="1">
      <c r="A7" s="3" t="s">
        <v>29</v>
      </c>
      <c r="B7" s="2" t="s">
        <v>31</v>
      </c>
      <c r="C7" s="6">
        <v>20411</v>
      </c>
      <c r="D7" s="6">
        <v>197882</v>
      </c>
      <c r="E7" s="6">
        <v>3568</v>
      </c>
      <c r="F7" s="6">
        <v>77364</v>
      </c>
      <c r="G7" s="6">
        <v>3754</v>
      </c>
      <c r="H7" s="6">
        <v>25563</v>
      </c>
      <c r="I7" s="6">
        <v>960</v>
      </c>
      <c r="J7" s="6">
        <v>28706</v>
      </c>
      <c r="K7" s="6">
        <v>283</v>
      </c>
      <c r="L7" s="6">
        <v>4748</v>
      </c>
      <c r="M7" s="6">
        <v>1475</v>
      </c>
      <c r="N7" s="6">
        <v>40420</v>
      </c>
      <c r="O7" s="6">
        <v>2410</v>
      </c>
      <c r="P7" s="6">
        <v>12620</v>
      </c>
      <c r="Q7" s="6">
        <v>110</v>
      </c>
      <c r="R7" s="6">
        <v>610</v>
      </c>
      <c r="S7" s="6">
        <v>7851</v>
      </c>
      <c r="T7" s="6">
        <v>7851</v>
      </c>
    </row>
    <row r="8" spans="1:20" s="25" customFormat="1" ht="24.75" customHeight="1">
      <c r="A8" s="8"/>
      <c r="B8" s="2" t="s">
        <v>32</v>
      </c>
      <c r="C8" s="6">
        <v>19404</v>
      </c>
      <c r="D8" s="6">
        <v>195821</v>
      </c>
      <c r="E8" s="6">
        <v>3592</v>
      </c>
      <c r="F8" s="6">
        <v>75305</v>
      </c>
      <c r="G8" s="6">
        <v>3840</v>
      </c>
      <c r="H8" s="6">
        <v>26887</v>
      </c>
      <c r="I8" s="6">
        <v>924</v>
      </c>
      <c r="J8" s="6">
        <v>25502</v>
      </c>
      <c r="K8" s="6">
        <v>271</v>
      </c>
      <c r="L8" s="6">
        <v>4565</v>
      </c>
      <c r="M8" s="6">
        <v>1576</v>
      </c>
      <c r="N8" s="24">
        <v>43399</v>
      </c>
      <c r="O8" s="6">
        <v>2362</v>
      </c>
      <c r="P8" s="6">
        <v>12508</v>
      </c>
      <c r="Q8" s="6">
        <v>117</v>
      </c>
      <c r="R8" s="6">
        <v>933</v>
      </c>
      <c r="S8" s="6">
        <v>6722</v>
      </c>
      <c r="T8" s="6">
        <v>6722</v>
      </c>
    </row>
    <row r="9" spans="1:20" s="25" customFormat="1" ht="24.75" customHeight="1">
      <c r="A9" s="8"/>
      <c r="B9" s="2" t="s">
        <v>28</v>
      </c>
      <c r="C9" s="6">
        <v>20567</v>
      </c>
      <c r="D9" s="6">
        <v>205431</v>
      </c>
      <c r="E9" s="6">
        <v>3741</v>
      </c>
      <c r="F9" s="6">
        <v>78553</v>
      </c>
      <c r="G9" s="6">
        <v>4145</v>
      </c>
      <c r="H9" s="6">
        <v>27987</v>
      </c>
      <c r="I9" s="6">
        <v>980</v>
      </c>
      <c r="J9" s="6">
        <v>25253</v>
      </c>
      <c r="K9" s="6">
        <v>283</v>
      </c>
      <c r="L9" s="6">
        <v>5308</v>
      </c>
      <c r="M9" s="6">
        <v>1745</v>
      </c>
      <c r="N9" s="24">
        <v>46548</v>
      </c>
      <c r="O9" s="6">
        <v>2514</v>
      </c>
      <c r="P9" s="6">
        <v>13839</v>
      </c>
      <c r="Q9" s="6">
        <v>123</v>
      </c>
      <c r="R9" s="6">
        <v>907</v>
      </c>
      <c r="S9" s="6">
        <v>7036</v>
      </c>
      <c r="T9" s="6">
        <v>7036</v>
      </c>
    </row>
    <row r="10" spans="1:20" ht="24.75" customHeight="1">
      <c r="A10" s="8"/>
      <c r="B10" s="2" t="s">
        <v>30</v>
      </c>
      <c r="C10" s="6">
        <v>21163</v>
      </c>
      <c r="D10" s="6">
        <v>205831</v>
      </c>
      <c r="E10" s="6">
        <v>3636</v>
      </c>
      <c r="F10" s="6">
        <v>79545</v>
      </c>
      <c r="G10" s="6">
        <v>3630</v>
      </c>
      <c r="H10" s="6">
        <v>24603</v>
      </c>
      <c r="I10" s="6">
        <v>944</v>
      </c>
      <c r="J10" s="6">
        <v>25578</v>
      </c>
      <c r="K10" s="6">
        <v>305</v>
      </c>
      <c r="L10" s="6">
        <v>5465</v>
      </c>
      <c r="M10" s="6">
        <v>1780</v>
      </c>
      <c r="N10" s="24">
        <v>46704</v>
      </c>
      <c r="O10" s="6">
        <v>2677</v>
      </c>
      <c r="P10" s="6">
        <v>14852</v>
      </c>
      <c r="Q10" s="6">
        <v>118</v>
      </c>
      <c r="R10" s="6">
        <v>1011</v>
      </c>
      <c r="S10" s="6">
        <v>8073</v>
      </c>
      <c r="T10" s="6">
        <v>8073</v>
      </c>
    </row>
    <row r="11" spans="1:20" ht="24.75" customHeight="1">
      <c r="A11" s="8"/>
      <c r="B11" s="16" t="s">
        <v>33</v>
      </c>
      <c r="C11" s="17">
        <f aca="true" t="shared" si="0" ref="C11:R11">SUM(C12:C23)</f>
        <v>20641</v>
      </c>
      <c r="D11" s="17">
        <f t="shared" si="0"/>
        <v>219129</v>
      </c>
      <c r="E11" s="17">
        <f t="shared" si="0"/>
        <v>3724</v>
      </c>
      <c r="F11" s="17">
        <f t="shared" si="0"/>
        <v>88559</v>
      </c>
      <c r="G11" s="17">
        <f t="shared" si="0"/>
        <v>3270</v>
      </c>
      <c r="H11" s="17">
        <f t="shared" si="0"/>
        <v>22505</v>
      </c>
      <c r="I11" s="17">
        <f t="shared" si="0"/>
        <v>1000</v>
      </c>
      <c r="J11" s="17">
        <f t="shared" si="0"/>
        <v>31053</v>
      </c>
      <c r="K11" s="17">
        <f t="shared" si="0"/>
        <v>334</v>
      </c>
      <c r="L11" s="17">
        <f t="shared" si="0"/>
        <v>6398</v>
      </c>
      <c r="M11" s="17">
        <f t="shared" si="0"/>
        <v>1693</v>
      </c>
      <c r="N11" s="17">
        <f t="shared" si="0"/>
        <v>45305</v>
      </c>
      <c r="O11" s="17">
        <f t="shared" si="0"/>
        <v>2880</v>
      </c>
      <c r="P11" s="17">
        <f t="shared" si="0"/>
        <v>16603</v>
      </c>
      <c r="Q11" s="17">
        <f t="shared" si="0"/>
        <v>141</v>
      </c>
      <c r="R11" s="17">
        <f t="shared" si="0"/>
        <v>1107</v>
      </c>
      <c r="S11" s="17">
        <f>SUM(S12:S23)</f>
        <v>7599</v>
      </c>
      <c r="T11" s="17">
        <f>SUM(T12:T23)</f>
        <v>7599</v>
      </c>
    </row>
    <row r="12" spans="1:20" ht="33.75" customHeight="1">
      <c r="A12" s="3" t="s">
        <v>34</v>
      </c>
      <c r="B12" s="2" t="s">
        <v>11</v>
      </c>
      <c r="C12" s="26">
        <f>E12+G12+I12+K12+M12+O12+Q12+S12</f>
        <v>1129</v>
      </c>
      <c r="D12" s="6">
        <f>SUM(F12+H12+J12+L12+N12+P12+R12+T12)</f>
        <v>20615</v>
      </c>
      <c r="E12" s="20">
        <v>318</v>
      </c>
      <c r="F12" s="20">
        <v>7309</v>
      </c>
      <c r="G12" s="20">
        <v>319</v>
      </c>
      <c r="H12" s="20">
        <v>2211</v>
      </c>
      <c r="I12" s="20">
        <v>74</v>
      </c>
      <c r="J12" s="20">
        <v>5067</v>
      </c>
      <c r="K12" s="20">
        <v>29</v>
      </c>
      <c r="L12" s="20">
        <v>600</v>
      </c>
      <c r="M12" s="20">
        <v>143</v>
      </c>
      <c r="N12" s="20">
        <v>3946</v>
      </c>
      <c r="O12" s="20">
        <v>230</v>
      </c>
      <c r="P12" s="20">
        <v>1334</v>
      </c>
      <c r="Q12" s="20">
        <v>16</v>
      </c>
      <c r="R12" s="20">
        <v>148</v>
      </c>
      <c r="S12" s="6"/>
      <c r="T12" s="6"/>
    </row>
    <row r="13" spans="1:20" ht="19.5" customHeight="1">
      <c r="A13" s="3"/>
      <c r="B13" s="2" t="s">
        <v>12</v>
      </c>
      <c r="C13" s="26">
        <f>E13+G13+I13+K13+M13+O13+Q13+S13</f>
        <v>1147</v>
      </c>
      <c r="D13" s="6">
        <f aca="true" t="shared" si="1" ref="D13:D24">SUM(F13+H13+J13+L13+N13+P13+R13+T13)</f>
        <v>23330</v>
      </c>
      <c r="E13" s="20">
        <v>304</v>
      </c>
      <c r="F13" s="20">
        <v>11719</v>
      </c>
      <c r="G13" s="20">
        <v>282</v>
      </c>
      <c r="H13" s="20">
        <v>2195</v>
      </c>
      <c r="I13" s="20">
        <v>88</v>
      </c>
      <c r="J13" s="20">
        <v>2774</v>
      </c>
      <c r="K13" s="20">
        <v>36</v>
      </c>
      <c r="L13" s="20">
        <v>913</v>
      </c>
      <c r="M13" s="20">
        <v>160</v>
      </c>
      <c r="N13" s="20">
        <v>3969</v>
      </c>
      <c r="O13" s="20">
        <v>265</v>
      </c>
      <c r="P13" s="20">
        <v>1667</v>
      </c>
      <c r="Q13" s="20">
        <v>12</v>
      </c>
      <c r="R13" s="20">
        <v>93</v>
      </c>
      <c r="S13" s="6"/>
      <c r="T13" s="6"/>
    </row>
    <row r="14" spans="1:20" ht="19.5" customHeight="1">
      <c r="A14" s="3"/>
      <c r="B14" s="2" t="s">
        <v>13</v>
      </c>
      <c r="C14" s="26">
        <f aca="true" t="shared" si="2" ref="C14:C24">E14+G14+I14+K14+M14+O14+Q14+S14</f>
        <v>1155</v>
      </c>
      <c r="D14" s="6">
        <f t="shared" si="1"/>
        <v>18429</v>
      </c>
      <c r="E14" s="20">
        <v>328</v>
      </c>
      <c r="F14" s="20">
        <v>7536</v>
      </c>
      <c r="G14" s="20">
        <v>313</v>
      </c>
      <c r="H14" s="20">
        <v>2280</v>
      </c>
      <c r="I14" s="20">
        <v>87</v>
      </c>
      <c r="J14" s="20">
        <v>3047</v>
      </c>
      <c r="K14" s="20">
        <v>30</v>
      </c>
      <c r="L14" s="20">
        <v>567</v>
      </c>
      <c r="M14" s="20">
        <v>154</v>
      </c>
      <c r="N14" s="20">
        <v>3639</v>
      </c>
      <c r="O14" s="20">
        <v>238</v>
      </c>
      <c r="P14" s="20">
        <v>1308</v>
      </c>
      <c r="Q14" s="20">
        <v>5</v>
      </c>
      <c r="R14" s="20">
        <v>52</v>
      </c>
      <c r="S14" s="6"/>
      <c r="T14" s="6"/>
    </row>
    <row r="15" spans="1:23" ht="19.5" customHeight="1">
      <c r="A15" s="3"/>
      <c r="B15" s="2" t="s">
        <v>14</v>
      </c>
      <c r="C15" s="26">
        <f t="shared" si="2"/>
        <v>5190</v>
      </c>
      <c r="D15" s="6">
        <f t="shared" si="1"/>
        <v>22374</v>
      </c>
      <c r="E15" s="20">
        <v>342</v>
      </c>
      <c r="F15" s="20">
        <v>6694</v>
      </c>
      <c r="G15" s="20">
        <v>308</v>
      </c>
      <c r="H15" s="20">
        <v>2248</v>
      </c>
      <c r="I15" s="20">
        <v>103</v>
      </c>
      <c r="J15" s="20">
        <v>2305</v>
      </c>
      <c r="K15" s="20">
        <v>35</v>
      </c>
      <c r="L15" s="20">
        <v>615</v>
      </c>
      <c r="M15" s="20">
        <v>174</v>
      </c>
      <c r="N15" s="20">
        <v>4932</v>
      </c>
      <c r="O15" s="20">
        <v>270</v>
      </c>
      <c r="P15" s="20">
        <v>1554</v>
      </c>
      <c r="Q15" s="20">
        <v>12</v>
      </c>
      <c r="R15" s="20">
        <v>80</v>
      </c>
      <c r="S15" s="6">
        <v>3946</v>
      </c>
      <c r="T15" s="6">
        <v>3946</v>
      </c>
      <c r="W15" s="18"/>
    </row>
    <row r="16" spans="1:20" ht="19.5" customHeight="1">
      <c r="A16" s="3"/>
      <c r="B16" s="2" t="s">
        <v>15</v>
      </c>
      <c r="C16" s="26">
        <f t="shared" si="2"/>
        <v>4736</v>
      </c>
      <c r="D16" s="6">
        <f t="shared" si="1"/>
        <v>18026</v>
      </c>
      <c r="E16" s="20">
        <v>273</v>
      </c>
      <c r="F16" s="20">
        <v>5120</v>
      </c>
      <c r="G16" s="20">
        <v>300</v>
      </c>
      <c r="H16" s="20">
        <v>1857</v>
      </c>
      <c r="I16" s="20">
        <v>93</v>
      </c>
      <c r="J16" s="20">
        <v>2110</v>
      </c>
      <c r="K16" s="20">
        <v>19</v>
      </c>
      <c r="L16" s="20">
        <v>325</v>
      </c>
      <c r="M16" s="20">
        <v>134</v>
      </c>
      <c r="N16" s="20">
        <v>3415</v>
      </c>
      <c r="O16" s="20">
        <v>250</v>
      </c>
      <c r="P16" s="20">
        <v>1425</v>
      </c>
      <c r="Q16" s="20">
        <v>14</v>
      </c>
      <c r="R16" s="20">
        <v>121</v>
      </c>
      <c r="S16" s="6">
        <v>3653</v>
      </c>
      <c r="T16" s="6">
        <v>3653</v>
      </c>
    </row>
    <row r="17" spans="1:20" ht="19.5" customHeight="1">
      <c r="A17" s="3"/>
      <c r="B17" s="2" t="s">
        <v>16</v>
      </c>
      <c r="C17" s="26">
        <f t="shared" si="2"/>
        <v>1142</v>
      </c>
      <c r="D17" s="6">
        <f t="shared" si="1"/>
        <v>18511</v>
      </c>
      <c r="E17" s="20">
        <v>324</v>
      </c>
      <c r="F17" s="20">
        <v>6864</v>
      </c>
      <c r="G17" s="20">
        <v>307</v>
      </c>
      <c r="H17" s="20">
        <v>1993</v>
      </c>
      <c r="I17" s="20">
        <v>87</v>
      </c>
      <c r="J17" s="20">
        <v>2786</v>
      </c>
      <c r="K17" s="20">
        <v>33</v>
      </c>
      <c r="L17" s="20">
        <v>600</v>
      </c>
      <c r="M17" s="20">
        <v>142</v>
      </c>
      <c r="N17" s="20">
        <v>4829</v>
      </c>
      <c r="O17" s="20">
        <v>235</v>
      </c>
      <c r="P17" s="20">
        <v>1310</v>
      </c>
      <c r="Q17" s="20">
        <v>14</v>
      </c>
      <c r="R17" s="20">
        <v>129</v>
      </c>
      <c r="S17" s="6"/>
      <c r="T17" s="6"/>
    </row>
    <row r="18" spans="1:20" ht="19.5" customHeight="1">
      <c r="A18" s="3"/>
      <c r="B18" s="2" t="s">
        <v>17</v>
      </c>
      <c r="C18" s="26">
        <f t="shared" si="2"/>
        <v>986</v>
      </c>
      <c r="D18" s="6">
        <f t="shared" si="1"/>
        <v>18080</v>
      </c>
      <c r="E18" s="20">
        <v>332</v>
      </c>
      <c r="F18" s="20">
        <v>9350</v>
      </c>
      <c r="G18" s="20">
        <v>254</v>
      </c>
      <c r="H18" s="20">
        <v>1501</v>
      </c>
      <c r="I18" s="20">
        <v>71</v>
      </c>
      <c r="J18" s="20">
        <v>2539</v>
      </c>
      <c r="K18" s="20">
        <v>23</v>
      </c>
      <c r="L18" s="20">
        <v>563</v>
      </c>
      <c r="M18" s="20">
        <v>133</v>
      </c>
      <c r="N18" s="20">
        <v>3049</v>
      </c>
      <c r="O18" s="20">
        <v>167</v>
      </c>
      <c r="P18" s="20">
        <v>1047</v>
      </c>
      <c r="Q18" s="20">
        <v>6</v>
      </c>
      <c r="R18" s="20">
        <v>31</v>
      </c>
      <c r="S18" s="6"/>
      <c r="T18" s="6"/>
    </row>
    <row r="19" spans="1:20" ht="19.5" customHeight="1">
      <c r="A19" s="3"/>
      <c r="B19" s="2" t="s">
        <v>18</v>
      </c>
      <c r="C19" s="26">
        <f t="shared" si="2"/>
        <v>1148</v>
      </c>
      <c r="D19" s="6">
        <f t="shared" si="1"/>
        <v>17107</v>
      </c>
      <c r="E19" s="20">
        <v>329</v>
      </c>
      <c r="F19" s="20">
        <v>7615</v>
      </c>
      <c r="G19" s="20">
        <v>344</v>
      </c>
      <c r="H19" s="20">
        <v>2009</v>
      </c>
      <c r="I19" s="20">
        <v>76</v>
      </c>
      <c r="J19" s="20">
        <v>2152</v>
      </c>
      <c r="K19" s="20">
        <v>29</v>
      </c>
      <c r="L19" s="20">
        <v>530</v>
      </c>
      <c r="M19" s="20">
        <v>135</v>
      </c>
      <c r="N19" s="20">
        <v>3550</v>
      </c>
      <c r="O19" s="20">
        <v>227</v>
      </c>
      <c r="P19" s="20">
        <v>1193</v>
      </c>
      <c r="Q19" s="20">
        <v>8</v>
      </c>
      <c r="R19" s="20">
        <v>58</v>
      </c>
      <c r="S19" s="6"/>
      <c r="T19" s="6"/>
    </row>
    <row r="20" spans="1:20" ht="19.5" customHeight="1">
      <c r="A20" s="3"/>
      <c r="B20" s="2" t="s">
        <v>19</v>
      </c>
      <c r="C20" s="26">
        <f t="shared" si="2"/>
        <v>984</v>
      </c>
      <c r="D20" s="6">
        <f t="shared" si="1"/>
        <v>13668</v>
      </c>
      <c r="E20" s="20">
        <v>276</v>
      </c>
      <c r="F20" s="20">
        <v>4888</v>
      </c>
      <c r="G20" s="20">
        <v>244</v>
      </c>
      <c r="H20" s="20">
        <v>1719</v>
      </c>
      <c r="I20" s="20">
        <v>71</v>
      </c>
      <c r="J20" s="20">
        <v>2062</v>
      </c>
      <c r="K20" s="20">
        <v>25</v>
      </c>
      <c r="L20" s="20">
        <v>490</v>
      </c>
      <c r="M20" s="20">
        <v>128</v>
      </c>
      <c r="N20" s="20">
        <v>3121</v>
      </c>
      <c r="O20" s="20">
        <v>226</v>
      </c>
      <c r="P20" s="20">
        <v>1310</v>
      </c>
      <c r="Q20" s="20">
        <v>14</v>
      </c>
      <c r="R20" s="20">
        <v>78</v>
      </c>
      <c r="S20" s="6"/>
      <c r="T20" s="6"/>
    </row>
    <row r="21" spans="1:20" ht="19.5" customHeight="1">
      <c r="A21" s="3" t="s">
        <v>35</v>
      </c>
      <c r="B21" s="2" t="s">
        <v>20</v>
      </c>
      <c r="C21" s="26">
        <f t="shared" si="2"/>
        <v>1046</v>
      </c>
      <c r="D21" s="6">
        <f t="shared" si="1"/>
        <v>15703</v>
      </c>
      <c r="E21" s="20">
        <v>284</v>
      </c>
      <c r="F21" s="20">
        <v>6479</v>
      </c>
      <c r="G21" s="20">
        <v>273</v>
      </c>
      <c r="H21" s="20">
        <v>1778</v>
      </c>
      <c r="I21" s="20">
        <v>74</v>
      </c>
      <c r="J21" s="20">
        <v>1982</v>
      </c>
      <c r="K21" s="20">
        <v>22</v>
      </c>
      <c r="L21" s="20">
        <v>325</v>
      </c>
      <c r="M21" s="20">
        <v>154</v>
      </c>
      <c r="N21" s="20">
        <v>3680</v>
      </c>
      <c r="O21" s="20">
        <v>225</v>
      </c>
      <c r="P21" s="20">
        <v>1337</v>
      </c>
      <c r="Q21" s="20">
        <v>14</v>
      </c>
      <c r="R21" s="20">
        <v>122</v>
      </c>
      <c r="S21" s="6"/>
      <c r="T21" s="6"/>
    </row>
    <row r="22" spans="1:20" ht="19.5" customHeight="1">
      <c r="A22" s="3"/>
      <c r="B22" s="2" t="s">
        <v>21</v>
      </c>
      <c r="C22" s="26">
        <f t="shared" si="2"/>
        <v>874</v>
      </c>
      <c r="D22" s="6">
        <f t="shared" si="1"/>
        <v>13869</v>
      </c>
      <c r="E22" s="20">
        <v>241</v>
      </c>
      <c r="F22" s="20">
        <v>5245</v>
      </c>
      <c r="G22" s="20">
        <v>200</v>
      </c>
      <c r="H22" s="20">
        <v>1978</v>
      </c>
      <c r="I22" s="20">
        <v>78</v>
      </c>
      <c r="J22" s="20">
        <v>1770</v>
      </c>
      <c r="K22" s="20">
        <v>23</v>
      </c>
      <c r="L22" s="20">
        <v>360</v>
      </c>
      <c r="M22" s="20">
        <v>122</v>
      </c>
      <c r="N22" s="20">
        <v>3359</v>
      </c>
      <c r="O22" s="20">
        <v>200</v>
      </c>
      <c r="P22" s="20">
        <v>1087</v>
      </c>
      <c r="Q22" s="20">
        <v>10</v>
      </c>
      <c r="R22" s="20">
        <v>70</v>
      </c>
      <c r="S22" s="6"/>
      <c r="T22" s="6"/>
    </row>
    <row r="23" spans="1:20" ht="19.5" customHeight="1" thickBot="1">
      <c r="A23" s="12"/>
      <c r="B23" s="13" t="s">
        <v>25</v>
      </c>
      <c r="C23" s="27">
        <f t="shared" si="2"/>
        <v>1104</v>
      </c>
      <c r="D23" s="15">
        <f t="shared" si="1"/>
        <v>19417</v>
      </c>
      <c r="E23" s="21">
        <v>373</v>
      </c>
      <c r="F23" s="21">
        <v>9740</v>
      </c>
      <c r="G23" s="21">
        <v>126</v>
      </c>
      <c r="H23" s="21">
        <v>736</v>
      </c>
      <c r="I23" s="21">
        <v>98</v>
      </c>
      <c r="J23" s="21">
        <v>2459</v>
      </c>
      <c r="K23" s="21">
        <v>30</v>
      </c>
      <c r="L23" s="21">
        <v>510</v>
      </c>
      <c r="M23" s="21">
        <v>114</v>
      </c>
      <c r="N23" s="21">
        <v>3816</v>
      </c>
      <c r="O23" s="21">
        <v>347</v>
      </c>
      <c r="P23" s="21">
        <v>2031</v>
      </c>
      <c r="Q23" s="21">
        <v>16</v>
      </c>
      <c r="R23" s="21">
        <v>125</v>
      </c>
      <c r="S23" s="15"/>
      <c r="T23" s="14"/>
    </row>
    <row r="24" spans="3:20" s="4" customFormat="1" ht="18.75" customHeight="1" thickTop="1">
      <c r="C24" s="26">
        <f t="shared" si="2"/>
        <v>20641</v>
      </c>
      <c r="D24" s="6">
        <f t="shared" si="1"/>
        <v>219129</v>
      </c>
      <c r="E24" s="19">
        <f>SUM(E12:E23)</f>
        <v>3724</v>
      </c>
      <c r="F24" s="19">
        <f>SUM(F12:F23)</f>
        <v>88559</v>
      </c>
      <c r="G24" s="19">
        <f aca="true" t="shared" si="3" ref="G24:T24">SUM(G12:G23)</f>
        <v>3270</v>
      </c>
      <c r="H24" s="19">
        <f t="shared" si="3"/>
        <v>22505</v>
      </c>
      <c r="I24" s="19">
        <f t="shared" si="3"/>
        <v>1000</v>
      </c>
      <c r="J24" s="19">
        <f t="shared" si="3"/>
        <v>31053</v>
      </c>
      <c r="K24" s="19">
        <f t="shared" si="3"/>
        <v>334</v>
      </c>
      <c r="L24" s="19">
        <f t="shared" si="3"/>
        <v>6398</v>
      </c>
      <c r="M24" s="19">
        <f t="shared" si="3"/>
        <v>1693</v>
      </c>
      <c r="N24" s="19">
        <f t="shared" si="3"/>
        <v>45305</v>
      </c>
      <c r="O24" s="19">
        <f t="shared" si="3"/>
        <v>2880</v>
      </c>
      <c r="P24" s="19">
        <f t="shared" si="3"/>
        <v>16603</v>
      </c>
      <c r="Q24" s="19">
        <f t="shared" si="3"/>
        <v>141</v>
      </c>
      <c r="R24" s="19">
        <f t="shared" si="3"/>
        <v>1107</v>
      </c>
      <c r="S24" s="19">
        <f t="shared" si="3"/>
        <v>7599</v>
      </c>
      <c r="T24" s="19">
        <f t="shared" si="3"/>
        <v>7599</v>
      </c>
    </row>
    <row r="25" s="4" customFormat="1" ht="12.75" customHeight="1">
      <c r="A25" s="5" t="s">
        <v>1</v>
      </c>
    </row>
  </sheetData>
  <sheetProtection/>
  <mergeCells count="11">
    <mergeCell ref="M4:N5"/>
    <mergeCell ref="A4:B6"/>
    <mergeCell ref="E4:H4"/>
    <mergeCell ref="E5:F5"/>
    <mergeCell ref="G5:H5"/>
    <mergeCell ref="S4:T5"/>
    <mergeCell ref="O4:P5"/>
    <mergeCell ref="Q4:R5"/>
    <mergeCell ref="C4:D5"/>
    <mergeCell ref="I4:J5"/>
    <mergeCell ref="K4:L5"/>
  </mergeCells>
  <printOptions/>
  <pageMargins left="0.6692913385826772" right="0.6692913385826772" top="0.41" bottom="0.3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今田　善友</cp:lastModifiedBy>
  <cp:lastPrinted>2018-03-23T07:42:09Z</cp:lastPrinted>
  <dcterms:created xsi:type="dcterms:W3CDTF">1998-02-24T05:07:12Z</dcterms:created>
  <dcterms:modified xsi:type="dcterms:W3CDTF">2018-08-13T07:53:42Z</dcterms:modified>
  <cp:category/>
  <cp:version/>
  <cp:contentType/>
  <cp:contentStatus/>
</cp:coreProperties>
</file>