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76\Desktop\20230310_財務書類（修正）\財務書類\全体会計\"/>
    </mc:Choice>
  </mc:AlternateContent>
  <xr:revisionPtr revIDLastSave="0" documentId="13_ncr:1_{C2CA3CB8-3AA4-4479-BFCA-C08679589D7C}" xr6:coauthVersionLast="47" xr6:coauthVersionMax="47" xr10:uidLastSave="{00000000-0000-0000-0000-000000000000}"/>
  <bookViews>
    <workbookView xWindow="5988" yWindow="876" windowWidth="16680" windowHeight="11076" xr2:uid="{00000000-000D-0000-FFFF-FFFF00000000}"/>
  </bookViews>
  <sheets>
    <sheet name="有形固定資産" sheetId="7" r:id="rId1"/>
  </sheets>
  <definedNames>
    <definedName name="_xlnm.Print_Area" localSheetId="0">有形固定資産!$A$1:$K$28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" l="1"/>
  <c r="J24" i="7"/>
  <c r="J23" i="7"/>
  <c r="J22" i="7"/>
  <c r="J21" i="7"/>
  <c r="J20" i="7"/>
  <c r="J18" i="7"/>
  <c r="J17" i="7"/>
  <c r="J16" i="7"/>
  <c r="J15" i="7"/>
  <c r="J14" i="7"/>
  <c r="J13" i="7"/>
  <c r="J12" i="7"/>
  <c r="J11" i="7"/>
  <c r="J10" i="7"/>
  <c r="I19" i="7"/>
  <c r="H19" i="7"/>
  <c r="F19" i="7"/>
  <c r="E19" i="7"/>
  <c r="I9" i="7"/>
  <c r="I26" i="7" s="1"/>
  <c r="H9" i="7"/>
  <c r="F9" i="7"/>
  <c r="E9" i="7"/>
  <c r="D19" i="7"/>
  <c r="D9" i="7"/>
  <c r="E26" i="7" l="1"/>
  <c r="F26" i="7"/>
  <c r="D26" i="7"/>
  <c r="J9" i="7"/>
  <c r="J19" i="7"/>
  <c r="H26" i="7"/>
  <c r="G19" i="7"/>
  <c r="G9" i="7"/>
  <c r="J26" i="7" l="1"/>
  <c r="G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J7" authorId="0" shapeId="0" xr:uid="{4F544A67-6880-4165-BA5C-9DA9C97CA959}">
      <text>
        <r>
          <rPr>
            <sz val="9"/>
            <color indexed="81"/>
            <rFont val="MS P ゴシック"/>
            <family val="3"/>
            <charset val="128"/>
          </rPr>
          <t xml:space="preserve">円単位・千円単位を選択すると、すべてのシートで表示が切り替わります。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<sst xmlns="http://schemas.openxmlformats.org/spreadsheetml/2006/main" count="32" uniqueCount="29">
  <si>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</si>
  <si>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</si>
  <si>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</si>
  <si>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</si>
  <si>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</si>
  <si>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</si>
  <si>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</si>
  <si>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</si>
  <si>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</si>
  <si>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</si>
  <si>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</si>
  <si>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</si>
  <si>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</si>
  <si>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</si>
  <si>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</si>
  <si>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</si>
  <si>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</si>
  <si>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</si>
  <si>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</si>
  <si>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</si>
  <si>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</si>
  <si>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</si>
  <si>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</si>
  <si>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2"/>
  </si>
  <si>
    <t>　　建物</t>
    <rPh sb="2" eb="4">
      <t>タテモノ</t>
    </rPh>
    <phoneticPr fontId="7"/>
  </si>
  <si>
    <t xml:space="preserve"> 物品</t>
    <rPh sb="1" eb="3">
      <t>ブッピン</t>
    </rPh>
    <phoneticPr fontId="2"/>
  </si>
  <si>
    <t>単位：円</t>
  </si>
  <si>
    <t>全体附属明細書</t>
    <rPh sb="0" eb="2">
      <t>ゼンタイ</t>
    </rPh>
    <rPh sb="2" eb="4">
      <t>フゾク</t>
    </rPh>
    <rPh sb="4" eb="7">
      <t>メイサイショ</t>
    </rPh>
    <phoneticPr fontId="7"/>
  </si>
  <si>
    <t>１．全体貸借対照表の内容に関する明細</t>
    <rPh sb="2" eb="4">
      <t>ゼンタイ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</si>
</sst>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\-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5">
      <alignment horizontal="center" vertical="center"/>
    </xf>
  </cellStyleXfs>
  <cellXfs count="35">
    <xf numFmtId="0" fontId="0" fillId="0" borderId="0" xfId="0">
      <alignment vertical="center"/>
    </xf>
    <xf numFmtId="176" fontId="3" fillId="0" borderId="2" xfId="1" applyNumberFormat="1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2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１" xfId="3" xr:uid="{00000000-0005-0000-0000-000008000000}"/>
  </cellStyles>
  <dxfs count="1">
    <dxf>
      <numFmt numFmtId="177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8"/>
  <sheetViews>
    <sheetView showGridLines="0" tabSelected="1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customWidth="1"/>
    <col min="11" max="11" width="3.88671875" customWidth="1"/>
    <col min="12" max="12" width="0.6640625" customWidth="1"/>
    <col min="13" max="13" width="0.33203125" customWidth="1"/>
  </cols>
  <sheetData>
    <row r="1" spans="1:12" ht="18.75" customHeight="1">
      <c r="A1" s="23" t="s">
        <v>1</v>
      </c>
      <c r="B1" s="23"/>
      <c r="C1" s="23"/>
      <c r="D1" s="23"/>
    </row>
    <row r="2" spans="1:12" ht="24.7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9.5" customHeight="1">
      <c r="A3" s="23" t="s">
        <v>28</v>
      </c>
      <c r="B3" s="23"/>
      <c r="C3" s="23"/>
      <c r="D3" s="23"/>
      <c r="E3" s="23"/>
      <c r="F3" s="3"/>
      <c r="G3" s="3"/>
      <c r="H3" s="3"/>
      <c r="I3" s="3"/>
      <c r="J3" s="3"/>
      <c r="K3" s="3"/>
    </row>
    <row r="4" spans="1:12" ht="17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16.5" customHeight="1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2" ht="1.5" customHeight="1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2" ht="20.25" customHeight="1">
      <c r="B7" s="4" t="s">
        <v>3</v>
      </c>
      <c r="C7" s="5"/>
      <c r="D7" s="6"/>
      <c r="E7" s="6"/>
      <c r="F7" s="6"/>
      <c r="G7" s="6"/>
      <c r="H7" s="6"/>
      <c r="I7" s="6"/>
      <c r="J7" s="7" t="s">
        <v>26</v>
      </c>
      <c r="K7" s="6"/>
    </row>
    <row r="8" spans="1:12" ht="37.5" customHeight="1">
      <c r="B8" s="27" t="s">
        <v>4</v>
      </c>
      <c r="C8" s="28"/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9" t="s">
        <v>11</v>
      </c>
      <c r="K8" s="10"/>
    </row>
    <row r="9" spans="1:12" ht="14.1" customHeight="1">
      <c r="B9" s="21" t="s">
        <v>12</v>
      </c>
      <c r="C9" s="22"/>
      <c r="D9" s="1">
        <f>SUBTOTAL(9,D10:D18)</f>
        <v>34055874376</v>
      </c>
      <c r="E9" s="1">
        <f t="shared" ref="E9:J9" si="0">SUBTOTAL(9,E10:E18)</f>
        <v>152906057</v>
      </c>
      <c r="F9" s="1">
        <f t="shared" si="0"/>
        <v>0</v>
      </c>
      <c r="G9" s="1">
        <f t="shared" si="0"/>
        <v>34208780433</v>
      </c>
      <c r="H9" s="1">
        <f t="shared" si="0"/>
        <v>15755674155</v>
      </c>
      <c r="I9" s="1">
        <f t="shared" si="0"/>
        <v>478610328</v>
      </c>
      <c r="J9" s="11">
        <f t="shared" si="0"/>
        <v>18453106278</v>
      </c>
      <c r="K9" s="10"/>
    </row>
    <row r="10" spans="1:12" ht="14.1" customHeight="1">
      <c r="B10" s="21" t="s">
        <v>13</v>
      </c>
      <c r="C10" s="22"/>
      <c r="D10" s="1">
        <v>11177625005</v>
      </c>
      <c r="E10" s="1">
        <v>10684013</v>
      </c>
      <c r="F10" s="1">
        <v>0</v>
      </c>
      <c r="G10" s="1">
        <v>11188309018</v>
      </c>
      <c r="H10" s="2">
        <v>0</v>
      </c>
      <c r="I10" s="2">
        <v>0</v>
      </c>
      <c r="J10" s="11">
        <f>G10-H10</f>
        <v>11188309018</v>
      </c>
      <c r="K10" s="10"/>
    </row>
    <row r="11" spans="1:12" ht="14.1" customHeight="1">
      <c r="B11" s="29" t="s">
        <v>14</v>
      </c>
      <c r="C11" s="30"/>
      <c r="D11" s="12">
        <v>0</v>
      </c>
      <c r="E11" s="12">
        <v>0</v>
      </c>
      <c r="F11" s="12">
        <v>0</v>
      </c>
      <c r="G11" s="12">
        <v>0</v>
      </c>
      <c r="H11" s="2">
        <v>0</v>
      </c>
      <c r="I11" s="2">
        <v>0</v>
      </c>
      <c r="J11" s="13">
        <f t="shared" ref="J11:J18" si="1">G11-H11</f>
        <v>0</v>
      </c>
      <c r="K11" s="10"/>
    </row>
    <row r="12" spans="1:12" ht="14.1" customHeight="1">
      <c r="B12" s="29" t="s">
        <v>15</v>
      </c>
      <c r="C12" s="30"/>
      <c r="D12" s="14">
        <v>22645286162</v>
      </c>
      <c r="E12" s="14">
        <v>139472044</v>
      </c>
      <c r="F12" s="14">
        <v>0</v>
      </c>
      <c r="G12" s="14">
        <v>22784758206</v>
      </c>
      <c r="H12" s="1">
        <v>15690353156</v>
      </c>
      <c r="I12" s="1">
        <v>463049322</v>
      </c>
      <c r="J12" s="11">
        <f t="shared" si="1"/>
        <v>7094405050</v>
      </c>
      <c r="K12" s="10"/>
    </row>
    <row r="13" spans="1:12" ht="14.1" customHeight="1">
      <c r="B13" s="21" t="s">
        <v>16</v>
      </c>
      <c r="C13" s="22"/>
      <c r="D13" s="1">
        <v>232963209</v>
      </c>
      <c r="E13" s="1">
        <v>0</v>
      </c>
      <c r="F13" s="2">
        <v>0</v>
      </c>
      <c r="G13" s="1">
        <v>232963209</v>
      </c>
      <c r="H13" s="1">
        <v>65320999</v>
      </c>
      <c r="I13" s="1">
        <v>15561006</v>
      </c>
      <c r="J13" s="11">
        <f t="shared" si="1"/>
        <v>167642210</v>
      </c>
      <c r="K13" s="10"/>
    </row>
    <row r="14" spans="1:12" ht="14.1" customHeight="1">
      <c r="B14" s="29" t="s">
        <v>17</v>
      </c>
      <c r="C14" s="30"/>
      <c r="D14" s="12">
        <v>0</v>
      </c>
      <c r="E14" s="12">
        <v>0</v>
      </c>
      <c r="F14" s="12">
        <v>0</v>
      </c>
      <c r="G14" s="12">
        <v>0</v>
      </c>
      <c r="H14" s="2">
        <v>0</v>
      </c>
      <c r="I14" s="2">
        <v>0</v>
      </c>
      <c r="J14" s="13">
        <f t="shared" si="1"/>
        <v>0</v>
      </c>
      <c r="K14" s="10"/>
    </row>
    <row r="15" spans="1:12" ht="14.1" customHeight="1">
      <c r="B15" s="21" t="s">
        <v>18</v>
      </c>
      <c r="C15" s="2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3">
        <f t="shared" si="1"/>
        <v>0</v>
      </c>
      <c r="K15" s="10"/>
    </row>
    <row r="16" spans="1:12" ht="14.1" customHeight="1">
      <c r="B16" s="29" t="s">
        <v>19</v>
      </c>
      <c r="C16" s="30"/>
      <c r="D16" s="12">
        <v>0</v>
      </c>
      <c r="E16" s="12">
        <v>0</v>
      </c>
      <c r="F16" s="12">
        <v>0</v>
      </c>
      <c r="G16" s="12">
        <v>0</v>
      </c>
      <c r="H16" s="2">
        <v>0</v>
      </c>
      <c r="I16" s="2">
        <v>0</v>
      </c>
      <c r="J16" s="13">
        <f t="shared" si="1"/>
        <v>0</v>
      </c>
      <c r="K16" s="10"/>
    </row>
    <row r="17" spans="2:11" ht="14.1" customHeight="1">
      <c r="B17" s="29" t="s">
        <v>20</v>
      </c>
      <c r="C17" s="30"/>
      <c r="D17" s="12">
        <v>0</v>
      </c>
      <c r="E17" s="12">
        <v>0</v>
      </c>
      <c r="F17" s="12">
        <v>0</v>
      </c>
      <c r="G17" s="12">
        <v>0</v>
      </c>
      <c r="H17" s="2">
        <v>0</v>
      </c>
      <c r="I17" s="2">
        <v>0</v>
      </c>
      <c r="J17" s="13">
        <f t="shared" si="1"/>
        <v>0</v>
      </c>
      <c r="K17" s="10"/>
    </row>
    <row r="18" spans="2:11" ht="14.1" customHeight="1">
      <c r="B18" s="29" t="s">
        <v>21</v>
      </c>
      <c r="C18" s="30"/>
      <c r="D18" s="12">
        <v>0</v>
      </c>
      <c r="E18" s="14">
        <v>2750000</v>
      </c>
      <c r="F18" s="12">
        <v>0</v>
      </c>
      <c r="G18" s="14">
        <v>2750000</v>
      </c>
      <c r="H18" s="2">
        <v>0</v>
      </c>
      <c r="I18" s="2">
        <v>0</v>
      </c>
      <c r="J18" s="11">
        <f t="shared" si="1"/>
        <v>2750000</v>
      </c>
      <c r="K18" s="10"/>
    </row>
    <row r="19" spans="2:11" ht="14.1" customHeight="1">
      <c r="B19" s="31" t="s">
        <v>22</v>
      </c>
      <c r="C19" s="32"/>
      <c r="D19" s="14">
        <f>SUBTOTAL(9,D20:D24)</f>
        <v>40275845952</v>
      </c>
      <c r="E19" s="14">
        <f t="shared" ref="E19:J19" si="2">SUBTOTAL(9,E20:E24)</f>
        <v>731218530</v>
      </c>
      <c r="F19" s="12">
        <f t="shared" si="2"/>
        <v>49995064</v>
      </c>
      <c r="G19" s="14">
        <f t="shared" si="2"/>
        <v>40957069418</v>
      </c>
      <c r="H19" s="1">
        <f t="shared" si="2"/>
        <v>13917143561</v>
      </c>
      <c r="I19" s="1">
        <f t="shared" si="2"/>
        <v>770440540</v>
      </c>
      <c r="J19" s="11">
        <f t="shared" si="2"/>
        <v>27039925857</v>
      </c>
      <c r="K19" s="10"/>
    </row>
    <row r="20" spans="2:11" ht="14.1" customHeight="1">
      <c r="B20" s="21" t="s">
        <v>23</v>
      </c>
      <c r="C20" s="22"/>
      <c r="D20" s="1">
        <v>1967461978</v>
      </c>
      <c r="E20" s="1">
        <v>14039620</v>
      </c>
      <c r="F20" s="2">
        <v>1</v>
      </c>
      <c r="G20" s="1">
        <v>1981501597</v>
      </c>
      <c r="H20" s="2">
        <v>0</v>
      </c>
      <c r="I20" s="2">
        <v>0</v>
      </c>
      <c r="J20" s="11">
        <f t="shared" ref="J20:J25" si="3">G20-H20</f>
        <v>1981501597</v>
      </c>
      <c r="K20" s="10"/>
    </row>
    <row r="21" spans="2:11" ht="14.1" customHeight="1">
      <c r="B21" s="29" t="s">
        <v>24</v>
      </c>
      <c r="C21" s="30"/>
      <c r="D21" s="1">
        <v>503278328</v>
      </c>
      <c r="E21" s="2">
        <v>0</v>
      </c>
      <c r="F21" s="2">
        <v>0</v>
      </c>
      <c r="G21" s="1">
        <v>503278328</v>
      </c>
      <c r="H21" s="1">
        <v>305992311</v>
      </c>
      <c r="I21" s="1">
        <v>10546061</v>
      </c>
      <c r="J21" s="11">
        <f t="shared" si="3"/>
        <v>197286017</v>
      </c>
      <c r="K21" s="10"/>
    </row>
    <row r="22" spans="2:11" ht="14.1" customHeight="1">
      <c r="B22" s="21" t="s">
        <v>16</v>
      </c>
      <c r="C22" s="22"/>
      <c r="D22" s="1">
        <v>37773197463</v>
      </c>
      <c r="E22" s="1">
        <v>599798521</v>
      </c>
      <c r="F22" s="2">
        <v>48175063</v>
      </c>
      <c r="G22" s="1">
        <v>38324820921</v>
      </c>
      <c r="H22" s="1">
        <v>13611151250</v>
      </c>
      <c r="I22" s="1">
        <v>759894479</v>
      </c>
      <c r="J22" s="11">
        <f t="shared" si="3"/>
        <v>24713669671</v>
      </c>
      <c r="K22" s="10"/>
    </row>
    <row r="23" spans="2:11" ht="14.1" customHeight="1">
      <c r="B23" s="21" t="s">
        <v>20</v>
      </c>
      <c r="C23" s="22"/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13">
        <f t="shared" si="3"/>
        <v>0</v>
      </c>
      <c r="K23" s="10"/>
    </row>
    <row r="24" spans="2:11" ht="14.1" customHeight="1">
      <c r="B24" s="29" t="s">
        <v>21</v>
      </c>
      <c r="C24" s="30"/>
      <c r="D24" s="2">
        <v>31908183</v>
      </c>
      <c r="E24" s="1">
        <v>117380389</v>
      </c>
      <c r="F24" s="2">
        <v>1820000</v>
      </c>
      <c r="G24" s="1">
        <v>147468572</v>
      </c>
      <c r="H24" s="2">
        <v>0</v>
      </c>
      <c r="I24" s="2">
        <v>0</v>
      </c>
      <c r="J24" s="11">
        <f t="shared" si="3"/>
        <v>147468572</v>
      </c>
      <c r="K24" s="10"/>
    </row>
    <row r="25" spans="2:11" ht="14.1" customHeight="1">
      <c r="B25" s="21" t="s">
        <v>25</v>
      </c>
      <c r="C25" s="22"/>
      <c r="D25" s="1">
        <v>2112389182</v>
      </c>
      <c r="E25" s="1">
        <v>9087470</v>
      </c>
      <c r="F25" s="2">
        <v>3851919</v>
      </c>
      <c r="G25" s="1">
        <v>2117624733</v>
      </c>
      <c r="H25" s="1">
        <v>1809654910</v>
      </c>
      <c r="I25" s="1">
        <v>48953197</v>
      </c>
      <c r="J25" s="11">
        <f t="shared" si="3"/>
        <v>307969823</v>
      </c>
      <c r="K25" s="10"/>
    </row>
    <row r="26" spans="2:11" ht="14.1" customHeight="1">
      <c r="B26" s="33" t="s">
        <v>0</v>
      </c>
      <c r="C26" s="34"/>
      <c r="D26" s="14">
        <f>SUBTOTAL(9,D9:D25)</f>
        <v>76444109510</v>
      </c>
      <c r="E26" s="14">
        <f t="shared" ref="E26:J26" si="4">SUBTOTAL(9,E9:E25)</f>
        <v>893212057</v>
      </c>
      <c r="F26" s="14">
        <f t="shared" si="4"/>
        <v>53846983</v>
      </c>
      <c r="G26" s="14">
        <f t="shared" si="4"/>
        <v>77283474584</v>
      </c>
      <c r="H26" s="1">
        <f t="shared" si="4"/>
        <v>31482472626</v>
      </c>
      <c r="I26" s="1">
        <f t="shared" si="4"/>
        <v>1298004065</v>
      </c>
      <c r="J26" s="11">
        <f t="shared" si="4"/>
        <v>45801001958</v>
      </c>
      <c r="K26" s="10"/>
    </row>
    <row r="27" spans="2:11" ht="8.4" customHeight="1">
      <c r="B27" s="15"/>
      <c r="C27" s="16"/>
      <c r="D27" s="16"/>
      <c r="E27" s="16"/>
      <c r="F27" s="16"/>
      <c r="G27" s="16"/>
      <c r="H27" s="17"/>
      <c r="I27" s="17"/>
      <c r="J27" s="18"/>
      <c r="K27" s="18"/>
    </row>
    <row r="28" spans="2:11" ht="6.75" customHeight="1">
      <c r="C28" s="19"/>
      <c r="D28" s="20"/>
      <c r="E28" s="20"/>
      <c r="F28" s="20"/>
      <c r="G28" s="20"/>
      <c r="H28" s="20"/>
      <c r="I28" s="20"/>
    </row>
  </sheetData>
  <mergeCells count="25"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</mergeCells>
  <phoneticPr fontId="2"/>
  <conditionalFormatting sqref="D9:J26">
    <cfRule type="expression" dxfId="0" priority="1">
      <formula>$J$7="単位：千円"</formula>
    </cfRule>
  </conditionalFormatting>
  <dataValidations count="1">
    <dataValidation type="list" allowBlank="1" showInputMessage="1" showErrorMessage="1" sqref="J7" xr:uid="{00462E4D-1B84-494E-89BA-54DDB424AE8A}">
      <formula1>"単位：円,単位：千円"</formula1>
    </dataValidation>
  </dataValidations>
  <printOptions horizontalCentered="1"/>
  <pageMargins left="0" right="0" top="0.39370078740157483" bottom="0.39370078740157483" header="0.31496062992125984" footer="0.31496062992125984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Printed>2023-03-07T01:04:50Z</cp:lastPrinted>
  <dcterms:created xsi:type="dcterms:W3CDTF">2014-03-27T08:10:30Z</dcterms:created>
  <dcterms:modified xsi:type="dcterms:W3CDTF">2023-03-11T10:56:14Z</dcterms:modified>
</cp:coreProperties>
</file>