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80" activeTab="0"/>
  </bookViews>
  <sheets>
    <sheet name="１１－１" sheetId="1" r:id="rId1"/>
  </sheets>
  <definedNames/>
  <calcPr fullCalcOnLoad="1"/>
</workbook>
</file>

<file path=xl/sharedStrings.xml><?xml version="1.0" encoding="utf-8"?>
<sst xmlns="http://schemas.openxmlformats.org/spreadsheetml/2006/main" count="37" uniqueCount="23">
  <si>
    <t>種　　　　　　　　別</t>
  </si>
  <si>
    <t>総数</t>
  </si>
  <si>
    <t>定員</t>
  </si>
  <si>
    <t>3歳未満児</t>
  </si>
  <si>
    <t>３歳以上児</t>
  </si>
  <si>
    <t>在　籍　人　員</t>
  </si>
  <si>
    <t>たつた保育園</t>
  </si>
  <si>
    <t>あわ保育園</t>
  </si>
  <si>
    <t>長時間保育
利用者数
(延人数）</t>
  </si>
  <si>
    <t>延長保育
利用者数
(延人数)</t>
  </si>
  <si>
    <t>計</t>
  </si>
  <si>
    <t>１１－１　町　立　保　育　園　の　状　況　</t>
  </si>
  <si>
    <t>管外保育
利用者数
(延人数)</t>
  </si>
  <si>
    <t>（単位　人）</t>
  </si>
  <si>
    <t>平成25年度</t>
  </si>
  <si>
    <t>平成26年度</t>
  </si>
  <si>
    <t>平成27年度</t>
  </si>
  <si>
    <t>斑鳩黎明保育園</t>
  </si>
  <si>
    <t>平成28年度</t>
  </si>
  <si>
    <t>資料：住民生活部　福祉子ども課</t>
  </si>
  <si>
    <t>平成29年度</t>
  </si>
  <si>
    <t>小規模保育所ほうりゅうじ</t>
  </si>
  <si>
    <r>
      <t>　　　　（斑鳩黎明保育園、</t>
    </r>
    <r>
      <rPr>
        <b/>
        <sz val="11"/>
        <rFont val="ＭＳ Ｐ明朝"/>
        <family val="1"/>
      </rPr>
      <t>小規模保育所ほうりゅうじ</t>
    </r>
    <r>
      <rPr>
        <sz val="11"/>
        <rFont val="ＭＳ Ｐ明朝"/>
        <family val="1"/>
      </rPr>
      <t>は、受託者を除く）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</si>
</sst>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\-###\ ###\ ##0;&quot;-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1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7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distributed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6" fontId="3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distributed"/>
    </xf>
    <xf numFmtId="176" fontId="4" fillId="0" borderId="0" xfId="0" applyNumberFormat="1" applyFont="1" applyBorder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3" fillId="0" borderId="11" xfId="0" applyFont="1" applyBorder="1" applyAlignment="1">
      <alignment horizontal="distributed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10" xfId="0" applyFont="1" applyBorder="1" applyAlignment="1">
      <alignment horizontal="distributed"/>
    </xf>
    <xf numFmtId="0" fontId="4" fillId="0" borderId="12" xfId="0" applyFont="1" applyBorder="1" applyAlignment="1">
      <alignment horizontal="distributed"/>
    </xf>
    <xf numFmtId="0" fontId="4" fillId="0" borderId="13" xfId="0" applyFont="1" applyBorder="1" applyAlignment="1">
      <alignment horizontal="distributed"/>
    </xf>
    <xf numFmtId="176" fontId="4" fillId="0" borderId="12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0" fontId="2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176" fontId="3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176" fontId="9" fillId="0" borderId="0" xfId="0" applyNumberFormat="1" applyFont="1" applyAlignment="1">
      <alignment/>
    </xf>
    <xf numFmtId="176" fontId="10" fillId="0" borderId="0" xfId="0" applyNumberFormat="1" applyFont="1" applyBorder="1" applyAlignment="1">
      <alignment/>
    </xf>
    <xf numFmtId="176" fontId="10" fillId="0" borderId="0" xfId="0" applyNumberFormat="1" applyFont="1" applyFill="1" applyBorder="1" applyAlignment="1">
      <alignment/>
    </xf>
    <xf numFmtId="176" fontId="10" fillId="0" borderId="14" xfId="0" applyNumberFormat="1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showGridLines="0" tabSelected="1" zoomScalePageLayoutView="0" workbookViewId="0" topLeftCell="A1">
      <selection activeCell="A13" sqref="A13"/>
    </sheetView>
  </sheetViews>
  <sheetFormatPr defaultColWidth="9.00390625" defaultRowHeight="13.5"/>
  <cols>
    <col min="1" max="1" width="12.50390625" style="8" customWidth="1"/>
    <col min="2" max="2" width="12.00390625" style="8" customWidth="1"/>
    <col min="3" max="7" width="9.125" style="8" customWidth="1"/>
    <col min="8" max="8" width="9.125" style="37" customWidth="1"/>
    <col min="9" max="9" width="9.125" style="8" customWidth="1"/>
    <col min="10" max="16384" width="9.00390625" style="8" customWidth="1"/>
  </cols>
  <sheetData>
    <row r="1" spans="1:9" s="2" customFormat="1" ht="15" customHeight="1">
      <c r="A1" s="15" t="s">
        <v>11</v>
      </c>
      <c r="B1" s="1"/>
      <c r="C1" s="1"/>
      <c r="D1" s="1"/>
      <c r="E1" s="1"/>
      <c r="F1" s="1"/>
      <c r="G1" s="1"/>
      <c r="H1" s="32"/>
      <c r="I1" s="1"/>
    </row>
    <row r="2" spans="1:9" s="3" customFormat="1" ht="27" customHeight="1" thickBot="1">
      <c r="A2" s="12"/>
      <c r="B2" s="13"/>
      <c r="C2" s="13"/>
      <c r="D2" s="13"/>
      <c r="E2" s="13"/>
      <c r="F2" s="13"/>
      <c r="G2" s="13"/>
      <c r="H2" s="33"/>
      <c r="I2" s="20" t="s">
        <v>13</v>
      </c>
    </row>
    <row r="3" spans="1:10" s="5" customFormat="1" ht="24.75" customHeight="1" thickTop="1">
      <c r="A3" s="43" t="s">
        <v>0</v>
      </c>
      <c r="B3" s="44"/>
      <c r="C3" s="53" t="s">
        <v>2</v>
      </c>
      <c r="D3" s="54" t="s">
        <v>5</v>
      </c>
      <c r="E3" s="54"/>
      <c r="F3" s="54"/>
      <c r="G3" s="47" t="s">
        <v>8</v>
      </c>
      <c r="H3" s="49" t="s">
        <v>9</v>
      </c>
      <c r="I3" s="51" t="s">
        <v>12</v>
      </c>
      <c r="J3" s="16"/>
    </row>
    <row r="4" spans="1:11" s="5" customFormat="1" ht="24.75" customHeight="1">
      <c r="A4" s="45"/>
      <c r="B4" s="46"/>
      <c r="C4" s="48"/>
      <c r="D4" s="14" t="s">
        <v>1</v>
      </c>
      <c r="E4" s="14" t="s">
        <v>3</v>
      </c>
      <c r="F4" s="14" t="s">
        <v>4</v>
      </c>
      <c r="G4" s="48"/>
      <c r="H4" s="50"/>
      <c r="I4" s="52"/>
      <c r="J4" s="16"/>
      <c r="K4" s="4"/>
    </row>
    <row r="5" spans="1:10" s="38" customFormat="1" ht="24.75" customHeight="1">
      <c r="A5" s="6" t="s">
        <v>14</v>
      </c>
      <c r="B5" s="21" t="s">
        <v>10</v>
      </c>
      <c r="C5" s="9">
        <f aca="true" t="shared" si="0" ref="C5:H5">C6+C7</f>
        <v>350</v>
      </c>
      <c r="D5" s="9">
        <f t="shared" si="0"/>
        <v>343</v>
      </c>
      <c r="E5" s="9">
        <f t="shared" si="0"/>
        <v>133</v>
      </c>
      <c r="F5" s="9">
        <f t="shared" si="0"/>
        <v>210</v>
      </c>
      <c r="G5" s="9">
        <f t="shared" si="0"/>
        <v>2874</v>
      </c>
      <c r="H5" s="34">
        <f t="shared" si="0"/>
        <v>668</v>
      </c>
      <c r="I5" s="9">
        <v>123</v>
      </c>
      <c r="J5" s="7"/>
    </row>
    <row r="6" spans="1:10" s="38" customFormat="1" ht="24.75" customHeight="1">
      <c r="A6" s="22"/>
      <c r="B6" s="17" t="s">
        <v>6</v>
      </c>
      <c r="C6" s="9">
        <v>120</v>
      </c>
      <c r="D6" s="9">
        <v>122</v>
      </c>
      <c r="E6" s="9">
        <v>48</v>
      </c>
      <c r="F6" s="9">
        <v>74</v>
      </c>
      <c r="G6" s="9">
        <v>1011</v>
      </c>
      <c r="H6" s="34">
        <v>157</v>
      </c>
      <c r="I6" s="9"/>
      <c r="J6" s="7"/>
    </row>
    <row r="7" spans="1:12" s="38" customFormat="1" ht="24.75" customHeight="1">
      <c r="A7" s="18"/>
      <c r="B7" s="17" t="s">
        <v>7</v>
      </c>
      <c r="C7" s="9">
        <v>230</v>
      </c>
      <c r="D7" s="9">
        <v>221</v>
      </c>
      <c r="E7" s="9">
        <v>85</v>
      </c>
      <c r="F7" s="9">
        <v>136</v>
      </c>
      <c r="G7" s="9">
        <v>1863</v>
      </c>
      <c r="H7" s="34">
        <v>511</v>
      </c>
      <c r="I7" s="9"/>
      <c r="J7" s="7"/>
      <c r="L7" s="39"/>
    </row>
    <row r="8" spans="1:10" s="38" customFormat="1" ht="24.75" customHeight="1">
      <c r="A8" s="6" t="s">
        <v>15</v>
      </c>
      <c r="B8" s="21" t="s">
        <v>10</v>
      </c>
      <c r="C8" s="9">
        <f aca="true" t="shared" si="1" ref="C8:H8">C9+C10</f>
        <v>350</v>
      </c>
      <c r="D8" s="9">
        <f t="shared" si="1"/>
        <v>364</v>
      </c>
      <c r="E8" s="9">
        <f t="shared" si="1"/>
        <v>152</v>
      </c>
      <c r="F8" s="9">
        <f t="shared" si="1"/>
        <v>212</v>
      </c>
      <c r="G8" s="9">
        <f t="shared" si="1"/>
        <v>3390</v>
      </c>
      <c r="H8" s="34">
        <f t="shared" si="1"/>
        <v>536</v>
      </c>
      <c r="I8" s="9">
        <v>107</v>
      </c>
      <c r="J8" s="7"/>
    </row>
    <row r="9" spans="1:10" s="38" customFormat="1" ht="24.75" customHeight="1">
      <c r="A9" s="22"/>
      <c r="B9" s="17" t="s">
        <v>6</v>
      </c>
      <c r="C9" s="9">
        <v>120</v>
      </c>
      <c r="D9" s="9">
        <f>E9+F9</f>
        <v>135</v>
      </c>
      <c r="E9" s="9">
        <v>58</v>
      </c>
      <c r="F9" s="9">
        <v>77</v>
      </c>
      <c r="G9" s="9">
        <v>1212</v>
      </c>
      <c r="H9" s="34">
        <v>130</v>
      </c>
      <c r="I9" s="9"/>
      <c r="J9" s="7"/>
    </row>
    <row r="10" spans="1:12" s="38" customFormat="1" ht="24.75" customHeight="1">
      <c r="A10" s="18"/>
      <c r="B10" s="17" t="s">
        <v>7</v>
      </c>
      <c r="C10" s="9">
        <v>230</v>
      </c>
      <c r="D10" s="9">
        <f>E10+F10</f>
        <v>229</v>
      </c>
      <c r="E10" s="9">
        <v>94</v>
      </c>
      <c r="F10" s="9">
        <v>135</v>
      </c>
      <c r="G10" s="9">
        <v>2178</v>
      </c>
      <c r="H10" s="34">
        <v>406</v>
      </c>
      <c r="I10" s="9"/>
      <c r="J10" s="7"/>
      <c r="L10" s="39"/>
    </row>
    <row r="11" spans="1:10" s="25" customFormat="1" ht="24.75" customHeight="1">
      <c r="A11" s="6" t="s">
        <v>16</v>
      </c>
      <c r="B11" s="21" t="s">
        <v>10</v>
      </c>
      <c r="C11" s="9">
        <f>SUM(C12:C14)</f>
        <v>440</v>
      </c>
      <c r="D11" s="9">
        <f>SUM(D12:D14)</f>
        <v>436</v>
      </c>
      <c r="E11" s="9">
        <f>SUM(E12:E14)</f>
        <v>207</v>
      </c>
      <c r="F11" s="9">
        <f>SUM(F12:F14)</f>
        <v>229</v>
      </c>
      <c r="G11" s="9">
        <f>G12+G14</f>
        <v>0</v>
      </c>
      <c r="H11" s="34">
        <f>SUM(H12:H14)</f>
        <v>843</v>
      </c>
      <c r="I11" s="9">
        <v>86</v>
      </c>
      <c r="J11" s="24"/>
    </row>
    <row r="12" spans="1:10" s="25" customFormat="1" ht="24.75" customHeight="1">
      <c r="A12" s="22"/>
      <c r="B12" s="17" t="s">
        <v>6</v>
      </c>
      <c r="C12" s="9">
        <v>120</v>
      </c>
      <c r="D12" s="9">
        <v>119</v>
      </c>
      <c r="E12" s="9">
        <v>46</v>
      </c>
      <c r="F12" s="9">
        <v>73</v>
      </c>
      <c r="G12" s="9"/>
      <c r="H12" s="34">
        <v>122</v>
      </c>
      <c r="I12" s="9"/>
      <c r="J12" s="24"/>
    </row>
    <row r="13" spans="1:10" s="25" customFormat="1" ht="24.75" customHeight="1">
      <c r="A13" s="22"/>
      <c r="B13" s="17" t="s">
        <v>7</v>
      </c>
      <c r="C13" s="9">
        <v>230</v>
      </c>
      <c r="D13" s="9">
        <v>213</v>
      </c>
      <c r="E13" s="9">
        <v>81</v>
      </c>
      <c r="F13" s="9">
        <v>132</v>
      </c>
      <c r="G13" s="9"/>
      <c r="H13" s="34">
        <v>371</v>
      </c>
      <c r="I13" s="9"/>
      <c r="J13" s="24"/>
    </row>
    <row r="14" spans="1:12" s="25" customFormat="1" ht="24.75" customHeight="1">
      <c r="A14" s="18"/>
      <c r="B14" s="17" t="s">
        <v>17</v>
      </c>
      <c r="C14" s="9">
        <v>90</v>
      </c>
      <c r="D14" s="9">
        <v>104</v>
      </c>
      <c r="E14" s="9">
        <v>80</v>
      </c>
      <c r="F14" s="9">
        <v>24</v>
      </c>
      <c r="G14" s="9"/>
      <c r="H14" s="34">
        <v>350</v>
      </c>
      <c r="I14" s="9"/>
      <c r="J14" s="24"/>
      <c r="L14" s="31"/>
    </row>
    <row r="15" spans="1:10" s="25" customFormat="1" ht="24.75" customHeight="1">
      <c r="A15" s="6" t="s">
        <v>18</v>
      </c>
      <c r="B15" s="21" t="s">
        <v>10</v>
      </c>
      <c r="C15" s="40">
        <f>SUM(C16:C18)</f>
        <v>470</v>
      </c>
      <c r="D15" s="40">
        <f>SUM(D16:D18)</f>
        <v>488</v>
      </c>
      <c r="E15" s="40">
        <f>SUM(E16:E18)</f>
        <v>227</v>
      </c>
      <c r="F15" s="40">
        <f>SUM(F16:F18)</f>
        <v>261</v>
      </c>
      <c r="G15" s="40">
        <f>G16+G18</f>
        <v>0</v>
      </c>
      <c r="H15" s="41">
        <f>SUM(H16:H18)</f>
        <v>1021</v>
      </c>
      <c r="I15" s="40">
        <v>75</v>
      </c>
      <c r="J15" s="24"/>
    </row>
    <row r="16" spans="1:10" s="25" customFormat="1" ht="24.75" customHeight="1">
      <c r="A16" s="22"/>
      <c r="B16" s="17" t="s">
        <v>6</v>
      </c>
      <c r="C16" s="40">
        <v>120</v>
      </c>
      <c r="D16" s="40">
        <v>125</v>
      </c>
      <c r="E16" s="40">
        <v>49</v>
      </c>
      <c r="F16" s="40">
        <v>76</v>
      </c>
      <c r="G16" s="40"/>
      <c r="H16" s="41">
        <v>143</v>
      </c>
      <c r="I16" s="40"/>
      <c r="J16" s="24"/>
    </row>
    <row r="17" spans="1:10" s="25" customFormat="1" ht="24.75" customHeight="1">
      <c r="A17" s="22"/>
      <c r="B17" s="17" t="s">
        <v>7</v>
      </c>
      <c r="C17" s="40">
        <v>230</v>
      </c>
      <c r="D17" s="40">
        <v>216</v>
      </c>
      <c r="E17" s="40">
        <v>85</v>
      </c>
      <c r="F17" s="40">
        <v>131</v>
      </c>
      <c r="G17" s="40"/>
      <c r="H17" s="41">
        <v>423</v>
      </c>
      <c r="I17" s="40"/>
      <c r="J17" s="24"/>
    </row>
    <row r="18" spans="1:12" s="25" customFormat="1" ht="24.75" customHeight="1">
      <c r="A18" s="18"/>
      <c r="B18" s="17" t="s">
        <v>17</v>
      </c>
      <c r="C18" s="42">
        <v>120</v>
      </c>
      <c r="D18" s="40">
        <v>147</v>
      </c>
      <c r="E18" s="40">
        <v>93</v>
      </c>
      <c r="F18" s="40">
        <v>54</v>
      </c>
      <c r="G18" s="40"/>
      <c r="H18" s="41">
        <v>455</v>
      </c>
      <c r="I18" s="40"/>
      <c r="J18" s="24"/>
      <c r="L18" s="31"/>
    </row>
    <row r="19" spans="1:10" s="25" customFormat="1" ht="24.75" customHeight="1">
      <c r="A19" s="23" t="s">
        <v>20</v>
      </c>
      <c r="B19" s="10" t="s">
        <v>10</v>
      </c>
      <c r="C19" s="11">
        <f>SUM(C20:C23)</f>
        <v>489</v>
      </c>
      <c r="D19" s="11">
        <f>SUM(D20:D23)</f>
        <v>478</v>
      </c>
      <c r="E19" s="11">
        <f>SUM(E20:E23)</f>
        <v>208</v>
      </c>
      <c r="F19" s="11">
        <f>SUM(F20:F23)</f>
        <v>270</v>
      </c>
      <c r="G19" s="11">
        <f>G20+G23</f>
        <v>0</v>
      </c>
      <c r="H19" s="35">
        <f>SUM(H20:H23)</f>
        <v>1019</v>
      </c>
      <c r="I19" s="11">
        <v>66</v>
      </c>
      <c r="J19" s="24"/>
    </row>
    <row r="20" spans="1:10" s="25" customFormat="1" ht="24.75" customHeight="1">
      <c r="A20" s="26"/>
      <c r="B20" s="27" t="s">
        <v>6</v>
      </c>
      <c r="C20" s="11">
        <v>120</v>
      </c>
      <c r="D20" s="11">
        <f>E20+F20</f>
        <v>127</v>
      </c>
      <c r="E20" s="11">
        <v>52</v>
      </c>
      <c r="F20" s="11">
        <v>75</v>
      </c>
      <c r="G20" s="11"/>
      <c r="H20" s="35">
        <v>147</v>
      </c>
      <c r="I20" s="11"/>
      <c r="J20" s="24"/>
    </row>
    <row r="21" spans="1:10" s="25" customFormat="1" ht="24.75" customHeight="1">
      <c r="A21" s="26"/>
      <c r="B21" s="27" t="s">
        <v>7</v>
      </c>
      <c r="C21" s="11">
        <v>230</v>
      </c>
      <c r="D21" s="11">
        <f>E21+F21</f>
        <v>191</v>
      </c>
      <c r="E21" s="11">
        <v>67</v>
      </c>
      <c r="F21" s="11">
        <v>124</v>
      </c>
      <c r="G21" s="11"/>
      <c r="H21" s="35">
        <v>307</v>
      </c>
      <c r="I21" s="11"/>
      <c r="J21" s="24"/>
    </row>
    <row r="22" spans="1:10" s="25" customFormat="1" ht="24.75" customHeight="1">
      <c r="A22" s="26"/>
      <c r="B22" s="27" t="s">
        <v>17</v>
      </c>
      <c r="C22" s="11">
        <v>120</v>
      </c>
      <c r="D22" s="11">
        <f>E22+F22</f>
        <v>143</v>
      </c>
      <c r="E22" s="11">
        <v>72</v>
      </c>
      <c r="F22" s="11">
        <v>71</v>
      </c>
      <c r="G22" s="11"/>
      <c r="H22" s="35">
        <v>536</v>
      </c>
      <c r="I22" s="11"/>
      <c r="J22" s="24"/>
    </row>
    <row r="23" spans="1:12" s="25" customFormat="1" ht="24.75" customHeight="1" thickBot="1">
      <c r="A23" s="28"/>
      <c r="B23" s="29" t="s">
        <v>21</v>
      </c>
      <c r="C23" s="30">
        <v>19</v>
      </c>
      <c r="D23" s="30">
        <f>E23+F23</f>
        <v>17</v>
      </c>
      <c r="E23" s="30">
        <v>17</v>
      </c>
      <c r="F23" s="30">
        <v>0</v>
      </c>
      <c r="G23" s="30"/>
      <c r="H23" s="36">
        <v>29</v>
      </c>
      <c r="I23" s="30"/>
      <c r="J23" s="24"/>
      <c r="L23" s="31"/>
    </row>
    <row r="24" ht="14.25" thickTop="1"/>
    <row r="25" ht="13.5">
      <c r="A25" s="19" t="s">
        <v>19</v>
      </c>
    </row>
    <row r="26" ht="13.5">
      <c r="A26" s="19" t="s">
        <v>22</v>
      </c>
    </row>
    <row r="30" spans="12:13" ht="13.5">
      <c r="L30" s="19"/>
      <c r="M30" s="19"/>
    </row>
    <row r="31" spans="12:13" ht="13.5">
      <c r="L31" s="19"/>
      <c r="M31" s="19"/>
    </row>
    <row r="32" spans="12:13" ht="13.5">
      <c r="L32" s="19"/>
      <c r="M32" s="19"/>
    </row>
    <row r="33" spans="12:13" ht="13.5">
      <c r="L33" s="19"/>
      <c r="M33" s="19"/>
    </row>
    <row r="34" spans="12:13" ht="13.5">
      <c r="L34" s="19"/>
      <c r="M34" s="19"/>
    </row>
    <row r="35" spans="12:13" ht="13.5">
      <c r="L35" s="19"/>
      <c r="M35" s="19"/>
    </row>
    <row r="36" spans="12:13" ht="13.5">
      <c r="L36" s="19"/>
      <c r="M36" s="19"/>
    </row>
    <row r="37" spans="12:13" ht="13.5">
      <c r="L37" s="19"/>
      <c r="M37" s="19"/>
    </row>
    <row r="38" spans="12:13" ht="13.5">
      <c r="L38" s="19"/>
      <c r="M38" s="19"/>
    </row>
  </sheetData>
  <sheetProtection/>
  <mergeCells count="6">
    <mergeCell ref="A3:B4"/>
    <mergeCell ref="G3:G4"/>
    <mergeCell ref="H3:H4"/>
    <mergeCell ref="I3:I4"/>
    <mergeCell ref="C3:C4"/>
    <mergeCell ref="D3:F3"/>
  </mergeCells>
  <printOptions/>
  <pageMargins left="0.6692913385826772" right="0.6692913385826772" top="0.984251968503937" bottom="0.5905511811023623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松本　暢之</cp:lastModifiedBy>
  <cp:lastPrinted>2019-03-12T06:26:35Z</cp:lastPrinted>
  <dcterms:created xsi:type="dcterms:W3CDTF">1998-02-26T05:46:37Z</dcterms:created>
  <dcterms:modified xsi:type="dcterms:W3CDTF">2019-03-12T06:26:39Z</dcterms:modified>
  <cp:category/>
  <cp:version/>
  <cp:contentType/>
  <cp:contentStatus/>
</cp:coreProperties>
</file>