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０－３" sheetId="6" r:id="rId1"/>
  </sheets>
  <definedNames>
    <definedName name="_xlnm.Print_Area" localSheetId="0">'１０－３'!$A$1:$R$26</definedName>
  </definedNames>
  <calcPr calcId="162913"/>
</workbook>
</file>

<file path=xl/calcChain.xml><?xml version="1.0" encoding="utf-8"?>
<calcChain xmlns="http://schemas.openxmlformats.org/spreadsheetml/2006/main">
  <c r="K24" i="6" l="1"/>
  <c r="R24" i="6"/>
  <c r="K18" i="6"/>
  <c r="F24" i="6"/>
  <c r="F18" i="6"/>
  <c r="F12" i="6"/>
  <c r="E12" i="6"/>
  <c r="G12" i="6"/>
  <c r="H12" i="6"/>
  <c r="I12" i="6"/>
  <c r="J12" i="6"/>
  <c r="L12" i="6"/>
  <c r="M12" i="6"/>
  <c r="N12" i="6"/>
  <c r="O12" i="6"/>
  <c r="P12" i="6"/>
  <c r="Q12" i="6"/>
  <c r="D12" i="6"/>
  <c r="K12" i="6"/>
  <c r="R12" i="6"/>
  <c r="R18" i="6"/>
</calcChain>
</file>

<file path=xl/sharedStrings.xml><?xml version="1.0" encoding="utf-8"?>
<sst xmlns="http://schemas.openxmlformats.org/spreadsheetml/2006/main" count="49" uniqueCount="35">
  <si>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</si>
  <si>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</si>
  <si>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</si>
  <si>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</si>
  <si>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</si>
  <si>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</si>
  <si>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</si>
  <si>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</si>
  <si>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</si>
  <si>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</si>
  <si>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</si>
  <si>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</si>
  <si>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</si>
  <si>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</si>
  <si>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</si>
  <si>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</si>
  <si>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</si>
  <si>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</si>
  <si>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</si>
  <si>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</si>
  <si>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生徒数</t>
    <rPh sb="0" eb="2">
      <t>セイト</t>
    </rPh>
    <rPh sb="2" eb="3">
      <t>ジドウスウ</t>
    </rPh>
    <phoneticPr fontId="1"/>
  </si>
  <si>
    <t>町立斑鳩中学校</t>
    <rPh sb="0" eb="2">
      <t>チョウリツ</t>
    </rPh>
    <rPh sb="2" eb="4">
      <t>イカルガ</t>
    </rPh>
    <rPh sb="4" eb="7">
      <t>チュウガッコウ</t>
    </rPh>
    <phoneticPr fontId="1"/>
  </si>
  <si>
    <t>町立斑鳩南中学校</t>
    <rPh sb="0" eb="2">
      <t>チョウリツ</t>
    </rPh>
    <rPh sb="2" eb="4">
      <t>イカルガ</t>
    </rPh>
    <rPh sb="4" eb="8">
      <t>ミナミチュウガッコウ</t>
    </rPh>
    <phoneticPr fontId="1"/>
  </si>
  <si>
    <t>１０－３　中　学　校　の　概　況</t>
    <rPh sb="5" eb="6">
      <t>ナカ</t>
    </rPh>
    <rPh sb="6" eb="10">
      <t>ショウガッコウ</t>
    </rPh>
    <rPh sb="13" eb="16">
      <t>ガイキョウ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</si>
  <si>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</si>
  <si>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</si>
  <si>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27年度</t>
  </si>
  <si>
    <t>28年度</t>
  </si>
  <si>
    <t>29年度</t>
    <phoneticPr fontId="1"/>
  </si>
  <si>
    <t>30年度</t>
  </si>
  <si>
    <t>29年度</t>
  </si>
  <si>
    <t>令和</t>
    <rPh sb="0" eb="2">
      <t>レイワ</t>
    </rPh>
    <phoneticPr fontId="1"/>
  </si>
  <si>
    <t>元年度</t>
    <rPh sb="0" eb="1">
      <t>ゲン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</si>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</sst>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176" fontId="5" fillId="0" borderId="3" xfId="0" applyNumberFormat="1" applyFont="1" applyBorder="1" applyAlignment="1">
      <alignment horizontal="right"/>
    </xf>
    <xf numFmtId="0" fontId="13" fillId="0" borderId="0" xfId="0" applyFont="1"/>
    <xf numFmtId="0" fontId="3" fillId="0" borderId="4" xfId="0" applyFont="1" applyBorder="1"/>
    <xf numFmtId="0" fontId="0" fillId="0" borderId="4" xfId="0" applyBorder="1"/>
    <xf numFmtId="0" fontId="5" fillId="0" borderId="2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4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3" fillId="0" borderId="6" xfId="0" applyNumberFormat="1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right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Normal="100" workbookViewId="0">
      <pane ySplit="6" topLeftCell="A7" activePane="bottomLeft" state="frozen"/>
      <selection pane="bottomLeft" activeCell="A3" sqref="A3"/>
    </sheetView>
  </sheetViews>
  <sheetFormatPr defaultRowHeight="13.5" x14ac:dyDescent="0.15"/>
  <cols>
    <col min="1" max="1" width="6.75" customWidth="1"/>
    <col min="2" max="2" width="7.75" customWidth="1"/>
    <col min="3" max="18" width="7.625" customWidth="1"/>
  </cols>
  <sheetData>
    <row r="1" spans="1:19" s="5" customFormat="1" ht="24" customHeight="1" x14ac:dyDescent="0.15">
      <c r="A1" s="5" t="s">
        <v>23</v>
      </c>
    </row>
    <row r="2" spans="1:19" s="5" customFormat="1" ht="13.5" customHeight="1" x14ac:dyDescent="0.15">
      <c r="P2" s="25"/>
      <c r="Q2" s="25"/>
      <c r="R2" s="16" t="s">
        <v>24</v>
      </c>
    </row>
    <row r="3" spans="1:19" s="3" customFormat="1" ht="13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0" t="s">
        <v>34</v>
      </c>
      <c r="Q3" s="40"/>
      <c r="R3" s="40"/>
    </row>
    <row r="4" spans="1:19" ht="20.100000000000001" customHeight="1" thickTop="1" x14ac:dyDescent="0.15">
      <c r="A4" s="33" t="s">
        <v>0</v>
      </c>
      <c r="B4" s="27"/>
      <c r="C4" s="35" t="s">
        <v>1</v>
      </c>
      <c r="D4" s="27" t="s">
        <v>3</v>
      </c>
      <c r="E4" s="28"/>
      <c r="F4" s="39" t="s">
        <v>8</v>
      </c>
      <c r="G4" s="28"/>
      <c r="H4" s="28"/>
      <c r="I4" s="41" t="s">
        <v>10</v>
      </c>
      <c r="J4" s="41" t="s">
        <v>11</v>
      </c>
      <c r="K4" s="27" t="s">
        <v>20</v>
      </c>
      <c r="L4" s="28"/>
      <c r="M4" s="28"/>
      <c r="N4" s="28"/>
      <c r="O4" s="28"/>
      <c r="P4" s="28"/>
      <c r="Q4" s="28"/>
      <c r="R4" s="43" t="s">
        <v>25</v>
      </c>
    </row>
    <row r="5" spans="1:19" ht="20.100000000000001" customHeight="1" x14ac:dyDescent="0.15">
      <c r="A5" s="34"/>
      <c r="B5" s="29"/>
      <c r="C5" s="36"/>
      <c r="D5" s="29" t="s">
        <v>2</v>
      </c>
      <c r="E5" s="30" t="s">
        <v>33</v>
      </c>
      <c r="F5" s="26" t="s">
        <v>9</v>
      </c>
      <c r="G5" s="26" t="s">
        <v>4</v>
      </c>
      <c r="H5" s="26" t="s">
        <v>5</v>
      </c>
      <c r="I5" s="42"/>
      <c r="J5" s="42"/>
      <c r="K5" s="29" t="s">
        <v>12</v>
      </c>
      <c r="L5" s="29"/>
      <c r="M5" s="29"/>
      <c r="N5" s="29" t="s">
        <v>16</v>
      </c>
      <c r="O5" s="29" t="s">
        <v>17</v>
      </c>
      <c r="P5" s="29" t="s">
        <v>18</v>
      </c>
      <c r="Q5" s="30" t="s">
        <v>33</v>
      </c>
      <c r="R5" s="44"/>
    </row>
    <row r="6" spans="1:19" ht="20.100000000000001" customHeight="1" x14ac:dyDescent="0.15">
      <c r="A6" s="34"/>
      <c r="B6" s="29"/>
      <c r="C6" s="36"/>
      <c r="D6" s="29"/>
      <c r="E6" s="30"/>
      <c r="F6" s="26"/>
      <c r="G6" s="26"/>
      <c r="H6" s="26"/>
      <c r="I6" s="42"/>
      <c r="J6" s="42"/>
      <c r="K6" s="10" t="s">
        <v>13</v>
      </c>
      <c r="L6" s="10" t="s">
        <v>14</v>
      </c>
      <c r="M6" s="10" t="s">
        <v>15</v>
      </c>
      <c r="N6" s="29"/>
      <c r="O6" s="29"/>
      <c r="P6" s="29"/>
      <c r="Q6" s="30"/>
      <c r="R6" s="44"/>
    </row>
    <row r="7" spans="1:19" ht="18" customHeight="1" x14ac:dyDescent="0.15">
      <c r="A7" s="37" t="s">
        <v>6</v>
      </c>
      <c r="B7" s="38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9" ht="18" customHeight="1" x14ac:dyDescent="0.15">
      <c r="A8" s="1" t="s">
        <v>7</v>
      </c>
      <c r="B8" s="15" t="s">
        <v>26</v>
      </c>
      <c r="C8" s="11">
        <v>2</v>
      </c>
      <c r="D8" s="11">
        <v>31</v>
      </c>
      <c r="E8" s="11">
        <v>6</v>
      </c>
      <c r="F8" s="14">
        <v>52</v>
      </c>
      <c r="G8" s="11">
        <v>25</v>
      </c>
      <c r="H8" s="11">
        <v>27</v>
      </c>
      <c r="I8" s="11">
        <v>5</v>
      </c>
      <c r="J8" s="11">
        <v>6</v>
      </c>
      <c r="K8" s="11">
        <v>732</v>
      </c>
      <c r="L8" s="11">
        <v>384</v>
      </c>
      <c r="M8" s="11">
        <v>348</v>
      </c>
      <c r="N8" s="11">
        <v>231</v>
      </c>
      <c r="O8" s="11">
        <v>237</v>
      </c>
      <c r="P8" s="11">
        <v>264</v>
      </c>
      <c r="Q8" s="11">
        <v>21</v>
      </c>
      <c r="R8" s="11">
        <v>29</v>
      </c>
    </row>
    <row r="9" spans="1:19" s="3" customFormat="1" ht="18" customHeight="1" x14ac:dyDescent="0.15">
      <c r="A9" s="2"/>
      <c r="B9" s="15" t="s">
        <v>27</v>
      </c>
      <c r="C9" s="11">
        <v>2</v>
      </c>
      <c r="D9" s="11">
        <v>29</v>
      </c>
      <c r="E9" s="11">
        <v>8</v>
      </c>
      <c r="F9" s="11">
        <v>53</v>
      </c>
      <c r="G9" s="11">
        <v>27</v>
      </c>
      <c r="H9" s="11">
        <v>26</v>
      </c>
      <c r="I9" s="11">
        <v>3</v>
      </c>
      <c r="J9" s="11">
        <v>6</v>
      </c>
      <c r="K9" s="11">
        <v>696</v>
      </c>
      <c r="L9" s="11">
        <v>351</v>
      </c>
      <c r="M9" s="11">
        <v>345</v>
      </c>
      <c r="N9" s="11">
        <v>229</v>
      </c>
      <c r="O9" s="11">
        <v>230</v>
      </c>
      <c r="P9" s="11">
        <v>237</v>
      </c>
      <c r="Q9" s="11">
        <v>27</v>
      </c>
      <c r="R9" s="14">
        <v>32</v>
      </c>
    </row>
    <row r="10" spans="1:19" s="3" customFormat="1" ht="18" customHeight="1" x14ac:dyDescent="0.15">
      <c r="A10" s="2"/>
      <c r="B10" s="15" t="s">
        <v>28</v>
      </c>
      <c r="C10" s="11">
        <v>2</v>
      </c>
      <c r="D10" s="11">
        <v>30</v>
      </c>
      <c r="E10" s="11">
        <v>8</v>
      </c>
      <c r="F10" s="11">
        <v>53</v>
      </c>
      <c r="G10" s="11">
        <v>27</v>
      </c>
      <c r="H10" s="11">
        <v>26</v>
      </c>
      <c r="I10" s="11">
        <v>4</v>
      </c>
      <c r="J10" s="11">
        <v>6</v>
      </c>
      <c r="K10" s="11">
        <v>704</v>
      </c>
      <c r="L10" s="11">
        <v>341</v>
      </c>
      <c r="M10" s="11">
        <v>363</v>
      </c>
      <c r="N10" s="11">
        <v>245</v>
      </c>
      <c r="O10" s="11">
        <v>229</v>
      </c>
      <c r="P10" s="11">
        <v>230</v>
      </c>
      <c r="Q10" s="11">
        <v>28</v>
      </c>
      <c r="R10" s="14">
        <v>31</v>
      </c>
    </row>
    <row r="11" spans="1:19" s="3" customFormat="1" ht="18" customHeight="1" x14ac:dyDescent="0.15">
      <c r="A11" s="2"/>
      <c r="B11" s="15" t="s">
        <v>29</v>
      </c>
      <c r="C11" s="11">
        <v>2</v>
      </c>
      <c r="D11" s="11">
        <v>30</v>
      </c>
      <c r="E11" s="11">
        <v>7</v>
      </c>
      <c r="F11" s="11">
        <v>50</v>
      </c>
      <c r="G11" s="11">
        <v>26</v>
      </c>
      <c r="H11" s="11">
        <v>24</v>
      </c>
      <c r="I11" s="11">
        <v>8</v>
      </c>
      <c r="J11" s="11">
        <v>6</v>
      </c>
      <c r="K11" s="11">
        <v>720</v>
      </c>
      <c r="L11" s="11">
        <v>354</v>
      </c>
      <c r="M11" s="11">
        <v>366</v>
      </c>
      <c r="N11" s="11">
        <v>223</v>
      </c>
      <c r="O11" s="11">
        <v>249</v>
      </c>
      <c r="P11" s="11">
        <v>248</v>
      </c>
      <c r="Q11" s="11">
        <v>25</v>
      </c>
      <c r="R11" s="14">
        <v>31</v>
      </c>
    </row>
    <row r="12" spans="1:19" s="18" customFormat="1" ht="18" customHeight="1" x14ac:dyDescent="0.15">
      <c r="A12" s="23" t="s">
        <v>31</v>
      </c>
      <c r="B12" s="21" t="s">
        <v>32</v>
      </c>
      <c r="C12" s="12">
        <v>2</v>
      </c>
      <c r="D12" s="12">
        <f t="shared" ref="D12:Q12" si="0">SUM(D18,D24)</f>
        <v>31</v>
      </c>
      <c r="E12" s="12">
        <f t="shared" si="0"/>
        <v>8</v>
      </c>
      <c r="F12" s="12">
        <f t="shared" si="0"/>
        <v>54</v>
      </c>
      <c r="G12" s="12">
        <f t="shared" si="0"/>
        <v>28</v>
      </c>
      <c r="H12" s="12">
        <f t="shared" si="0"/>
        <v>26</v>
      </c>
      <c r="I12" s="12">
        <f t="shared" si="0"/>
        <v>7</v>
      </c>
      <c r="J12" s="12">
        <f t="shared" si="0"/>
        <v>6</v>
      </c>
      <c r="K12" s="12">
        <f t="shared" si="0"/>
        <v>710</v>
      </c>
      <c r="L12" s="12">
        <f t="shared" si="0"/>
        <v>345</v>
      </c>
      <c r="M12" s="12">
        <f t="shared" si="0"/>
        <v>365</v>
      </c>
      <c r="N12" s="12">
        <f t="shared" si="0"/>
        <v>236</v>
      </c>
      <c r="O12" s="12">
        <f t="shared" si="0"/>
        <v>224</v>
      </c>
      <c r="P12" s="12">
        <f t="shared" si="0"/>
        <v>250</v>
      </c>
      <c r="Q12" s="12">
        <f t="shared" si="0"/>
        <v>22</v>
      </c>
      <c r="R12" s="12">
        <f>ROUNDUP((K12-Q12)/(D12-E12),0)</f>
        <v>30</v>
      </c>
      <c r="S12" s="12"/>
    </row>
    <row r="13" spans="1:19" ht="18" customHeight="1" x14ac:dyDescent="0.15">
      <c r="A13" s="31" t="s">
        <v>21</v>
      </c>
      <c r="B13" s="3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18" customHeight="1" x14ac:dyDescent="0.15">
      <c r="A14" s="1" t="s">
        <v>7</v>
      </c>
      <c r="B14" s="15" t="s">
        <v>26</v>
      </c>
      <c r="C14" s="14"/>
      <c r="D14" s="14">
        <v>17</v>
      </c>
      <c r="E14" s="14">
        <v>5</v>
      </c>
      <c r="F14" s="14">
        <v>30</v>
      </c>
      <c r="G14" s="14">
        <v>17</v>
      </c>
      <c r="H14" s="14">
        <v>13</v>
      </c>
      <c r="I14" s="14">
        <v>2</v>
      </c>
      <c r="J14" s="14">
        <v>3</v>
      </c>
      <c r="K14" s="14">
        <v>384</v>
      </c>
      <c r="L14" s="14">
        <v>189</v>
      </c>
      <c r="M14" s="14">
        <v>195</v>
      </c>
      <c r="N14" s="14">
        <v>126</v>
      </c>
      <c r="O14" s="14">
        <v>126</v>
      </c>
      <c r="P14" s="14">
        <v>132</v>
      </c>
      <c r="Q14" s="14">
        <v>18</v>
      </c>
      <c r="R14" s="14">
        <v>32</v>
      </c>
    </row>
    <row r="15" spans="1:19" s="3" customFormat="1" ht="18" customHeight="1" x14ac:dyDescent="0.15">
      <c r="A15" s="2"/>
      <c r="B15" s="15" t="s">
        <v>27</v>
      </c>
      <c r="C15" s="14"/>
      <c r="D15" s="14">
        <v>17</v>
      </c>
      <c r="E15" s="14">
        <v>5</v>
      </c>
      <c r="F15" s="14">
        <v>30</v>
      </c>
      <c r="G15" s="14">
        <v>16</v>
      </c>
      <c r="H15" s="14">
        <v>14</v>
      </c>
      <c r="I15" s="14">
        <v>1</v>
      </c>
      <c r="J15" s="14">
        <v>3</v>
      </c>
      <c r="K15" s="14">
        <v>387</v>
      </c>
      <c r="L15" s="14">
        <v>182</v>
      </c>
      <c r="M15" s="14">
        <v>205</v>
      </c>
      <c r="N15" s="14">
        <v>134</v>
      </c>
      <c r="O15" s="14">
        <v>127</v>
      </c>
      <c r="P15" s="14">
        <v>126</v>
      </c>
      <c r="Q15" s="14">
        <v>18</v>
      </c>
      <c r="R15" s="14">
        <v>32</v>
      </c>
    </row>
    <row r="16" spans="1:19" s="3" customFormat="1" ht="18" customHeight="1" x14ac:dyDescent="0.15">
      <c r="A16" s="2"/>
      <c r="B16" s="15" t="s">
        <v>28</v>
      </c>
      <c r="C16" s="14"/>
      <c r="D16" s="14">
        <v>17</v>
      </c>
      <c r="E16" s="14">
        <v>5</v>
      </c>
      <c r="F16" s="14">
        <v>31</v>
      </c>
      <c r="G16" s="14">
        <v>14</v>
      </c>
      <c r="H16" s="14">
        <v>17</v>
      </c>
      <c r="I16" s="14">
        <v>0</v>
      </c>
      <c r="J16" s="14">
        <v>3</v>
      </c>
      <c r="K16" s="14">
        <v>387</v>
      </c>
      <c r="L16" s="14">
        <v>188</v>
      </c>
      <c r="M16" s="14">
        <v>199</v>
      </c>
      <c r="N16" s="14">
        <v>127</v>
      </c>
      <c r="O16" s="14">
        <v>132</v>
      </c>
      <c r="P16" s="14">
        <v>128</v>
      </c>
      <c r="Q16" s="14">
        <v>16</v>
      </c>
      <c r="R16" s="14">
        <v>32</v>
      </c>
    </row>
    <row r="17" spans="1:18" s="3" customFormat="1" ht="18" customHeight="1" x14ac:dyDescent="0.15">
      <c r="A17" s="2"/>
      <c r="B17" s="15" t="s">
        <v>29</v>
      </c>
      <c r="C17" s="14"/>
      <c r="D17" s="14">
        <v>16</v>
      </c>
      <c r="E17" s="14">
        <v>5</v>
      </c>
      <c r="F17" s="14">
        <v>28</v>
      </c>
      <c r="G17" s="14">
        <v>15</v>
      </c>
      <c r="H17" s="14">
        <v>13</v>
      </c>
      <c r="I17" s="14">
        <v>2</v>
      </c>
      <c r="J17" s="14">
        <v>3</v>
      </c>
      <c r="K17" s="14">
        <v>369</v>
      </c>
      <c r="L17" s="14">
        <v>170</v>
      </c>
      <c r="M17" s="14">
        <v>199</v>
      </c>
      <c r="N17" s="14">
        <v>108</v>
      </c>
      <c r="O17" s="14">
        <v>127</v>
      </c>
      <c r="P17" s="14">
        <v>134</v>
      </c>
      <c r="Q17" s="14">
        <v>15</v>
      </c>
      <c r="R17" s="14">
        <v>33</v>
      </c>
    </row>
    <row r="18" spans="1:18" s="18" customFormat="1" ht="18" customHeight="1" x14ac:dyDescent="0.15">
      <c r="A18" s="23" t="s">
        <v>31</v>
      </c>
      <c r="B18" s="21" t="s">
        <v>32</v>
      </c>
      <c r="C18" s="13"/>
      <c r="D18" s="13">
        <v>17</v>
      </c>
      <c r="E18" s="13">
        <v>6</v>
      </c>
      <c r="F18" s="13">
        <f>SUM(G18:H18)</f>
        <v>32</v>
      </c>
      <c r="G18" s="13">
        <v>17</v>
      </c>
      <c r="H18" s="13">
        <v>15</v>
      </c>
      <c r="I18" s="13">
        <v>2</v>
      </c>
      <c r="J18" s="13">
        <v>3</v>
      </c>
      <c r="K18" s="13">
        <f>SUM(L18:M18)</f>
        <v>358</v>
      </c>
      <c r="L18" s="13">
        <v>162</v>
      </c>
      <c r="M18" s="13">
        <v>196</v>
      </c>
      <c r="N18" s="13">
        <v>121</v>
      </c>
      <c r="O18" s="13">
        <v>109</v>
      </c>
      <c r="P18" s="13">
        <v>128</v>
      </c>
      <c r="Q18" s="13">
        <v>15</v>
      </c>
      <c r="R18" s="13">
        <f>ROUNDUP((K18-Q18)/(D18-E18),0)</f>
        <v>32</v>
      </c>
    </row>
    <row r="19" spans="1:18" ht="18" customHeight="1" x14ac:dyDescent="0.15">
      <c r="A19" s="31" t="s">
        <v>22</v>
      </c>
      <c r="B19" s="3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" customHeight="1" x14ac:dyDescent="0.15">
      <c r="A20" s="1" t="s">
        <v>7</v>
      </c>
      <c r="B20" s="15" t="s">
        <v>26</v>
      </c>
      <c r="C20" s="14"/>
      <c r="D20" s="14">
        <v>12</v>
      </c>
      <c r="E20" s="14">
        <v>3</v>
      </c>
      <c r="F20" s="14">
        <v>23</v>
      </c>
      <c r="G20" s="14">
        <v>10</v>
      </c>
      <c r="H20" s="14">
        <v>13</v>
      </c>
      <c r="I20" s="14">
        <v>1</v>
      </c>
      <c r="J20" s="14">
        <v>3</v>
      </c>
      <c r="K20" s="14">
        <v>312</v>
      </c>
      <c r="L20" s="14">
        <v>162</v>
      </c>
      <c r="M20" s="14">
        <v>150</v>
      </c>
      <c r="N20" s="14">
        <v>103</v>
      </c>
      <c r="O20" s="14">
        <v>104</v>
      </c>
      <c r="P20" s="14">
        <v>105</v>
      </c>
      <c r="Q20" s="14">
        <v>9</v>
      </c>
      <c r="R20" s="14">
        <v>34</v>
      </c>
    </row>
    <row r="21" spans="1:18" s="3" customFormat="1" ht="18" customHeight="1" x14ac:dyDescent="0.15">
      <c r="A21" s="2"/>
      <c r="B21" s="15" t="s">
        <v>27</v>
      </c>
      <c r="C21" s="14"/>
      <c r="D21" s="14">
        <v>13</v>
      </c>
      <c r="E21" s="14">
        <v>3</v>
      </c>
      <c r="F21" s="14">
        <v>23</v>
      </c>
      <c r="G21" s="14">
        <v>11</v>
      </c>
      <c r="H21" s="14">
        <v>12</v>
      </c>
      <c r="I21" s="14">
        <v>3</v>
      </c>
      <c r="J21" s="14">
        <v>3</v>
      </c>
      <c r="K21" s="14">
        <v>317</v>
      </c>
      <c r="L21" s="14">
        <v>159</v>
      </c>
      <c r="M21" s="14">
        <v>158</v>
      </c>
      <c r="N21" s="14">
        <v>111</v>
      </c>
      <c r="O21" s="14">
        <v>102</v>
      </c>
      <c r="P21" s="14">
        <v>104</v>
      </c>
      <c r="Q21" s="14">
        <v>10</v>
      </c>
      <c r="R21" s="14">
        <v>31</v>
      </c>
    </row>
    <row r="22" spans="1:18" s="3" customFormat="1" ht="18" customHeight="1" x14ac:dyDescent="0.15">
      <c r="A22" s="2"/>
      <c r="B22" s="15" t="s">
        <v>30</v>
      </c>
      <c r="C22" s="14"/>
      <c r="D22" s="14">
        <v>14</v>
      </c>
      <c r="E22" s="14">
        <v>3</v>
      </c>
      <c r="F22" s="14">
        <v>23</v>
      </c>
      <c r="G22" s="14">
        <v>12</v>
      </c>
      <c r="H22" s="14">
        <v>11</v>
      </c>
      <c r="I22" s="14">
        <v>4</v>
      </c>
      <c r="J22" s="14">
        <v>3</v>
      </c>
      <c r="K22" s="14">
        <v>337</v>
      </c>
      <c r="L22" s="14">
        <v>169</v>
      </c>
      <c r="M22" s="14">
        <v>168</v>
      </c>
      <c r="N22" s="14">
        <v>121</v>
      </c>
      <c r="O22" s="14">
        <v>113</v>
      </c>
      <c r="P22" s="14">
        <v>103</v>
      </c>
      <c r="Q22" s="14">
        <v>10</v>
      </c>
      <c r="R22" s="14">
        <v>30</v>
      </c>
    </row>
    <row r="23" spans="1:18" s="3" customFormat="1" ht="18" customHeight="1" x14ac:dyDescent="0.15">
      <c r="A23" s="2"/>
      <c r="B23" s="15" t="s">
        <v>29</v>
      </c>
      <c r="C23" s="14"/>
      <c r="D23" s="14">
        <v>14</v>
      </c>
      <c r="E23" s="14">
        <v>2</v>
      </c>
      <c r="F23" s="14">
        <v>22</v>
      </c>
      <c r="G23" s="14">
        <v>11</v>
      </c>
      <c r="H23" s="14">
        <v>11</v>
      </c>
      <c r="I23" s="14">
        <v>6</v>
      </c>
      <c r="J23" s="14">
        <v>3</v>
      </c>
      <c r="K23" s="14">
        <v>351</v>
      </c>
      <c r="L23" s="14">
        <v>184</v>
      </c>
      <c r="M23" s="14">
        <v>167</v>
      </c>
      <c r="N23" s="14">
        <v>115</v>
      </c>
      <c r="O23" s="14">
        <v>122</v>
      </c>
      <c r="P23" s="14">
        <v>114</v>
      </c>
      <c r="Q23" s="14">
        <v>10</v>
      </c>
      <c r="R23" s="14">
        <v>29</v>
      </c>
    </row>
    <row r="24" spans="1:18" s="18" customFormat="1" ht="18" customHeight="1" thickBot="1" x14ac:dyDescent="0.2">
      <c r="A24" s="24" t="s">
        <v>31</v>
      </c>
      <c r="B24" s="22" t="s">
        <v>32</v>
      </c>
      <c r="C24" s="17"/>
      <c r="D24" s="17">
        <v>14</v>
      </c>
      <c r="E24" s="17">
        <v>2</v>
      </c>
      <c r="F24" s="17">
        <f>SUM(G24:H24)</f>
        <v>22</v>
      </c>
      <c r="G24" s="17">
        <v>11</v>
      </c>
      <c r="H24" s="17">
        <v>11</v>
      </c>
      <c r="I24" s="17">
        <v>5</v>
      </c>
      <c r="J24" s="17">
        <v>3</v>
      </c>
      <c r="K24" s="17">
        <f>SUM(L24:M24)</f>
        <v>352</v>
      </c>
      <c r="L24" s="17">
        <v>183</v>
      </c>
      <c r="M24" s="17">
        <v>169</v>
      </c>
      <c r="N24" s="17">
        <v>115</v>
      </c>
      <c r="O24" s="17">
        <v>115</v>
      </c>
      <c r="P24" s="17">
        <v>122</v>
      </c>
      <c r="Q24" s="17">
        <v>7</v>
      </c>
      <c r="R24" s="17">
        <f>ROUNDUP((K24-Q24)/(D24-E24),0)</f>
        <v>29</v>
      </c>
    </row>
    <row r="25" spans="1:18" s="8" customFormat="1" ht="12" customHeight="1" thickTop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8.75" customHeight="1" x14ac:dyDescent="0.15">
      <c r="A26" s="9" t="s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22">
    <mergeCell ref="P3:R3"/>
    <mergeCell ref="K5:M5"/>
    <mergeCell ref="G5:G6"/>
    <mergeCell ref="I4:I6"/>
    <mergeCell ref="J4:J6"/>
    <mergeCell ref="R4:R6"/>
    <mergeCell ref="A19:B19"/>
    <mergeCell ref="Q5:Q6"/>
    <mergeCell ref="A4:B6"/>
    <mergeCell ref="C4:C6"/>
    <mergeCell ref="A7:B7"/>
    <mergeCell ref="K4:Q4"/>
    <mergeCell ref="F4:H4"/>
    <mergeCell ref="A13:B13"/>
    <mergeCell ref="H5:H6"/>
    <mergeCell ref="P5:P6"/>
    <mergeCell ref="F5:F6"/>
    <mergeCell ref="D4:E4"/>
    <mergeCell ref="D5:D6"/>
    <mergeCell ref="E5:E6"/>
    <mergeCell ref="N5:N6"/>
    <mergeCell ref="O5:O6"/>
  </mergeCells>
  <phoneticPr fontId="1"/>
  <pageMargins left="0.6692913385826772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１０－３</vt:lpstr>
      <vt:lpstr>'１０－３'!Print_Area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2021-01-21T04:15:37Z</cp:lastPrinted>
  <dcterms:created xsi:type="dcterms:W3CDTF">1997-07-23T04:44:35Z</dcterms:created>
  <dcterms:modified xsi:type="dcterms:W3CDTF">2021-02-02T00:42:12Z</dcterms:modified>
</cp:coreProperties>
</file>