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57\Desktop\斑鳩町統計資料　Ｒ２年度分\Ｒ３報告用(Ｒ２)\"/>
    </mc:Choice>
  </mc:AlternateContent>
  <bookViews>
    <workbookView xWindow="2250" yWindow="1425" windowWidth="12300" windowHeight="9045"/>
  </bookViews>
  <sheets>
    <sheet name="１３－６" sheetId="3" r:id="rId1"/>
  </sheets>
  <definedNames>
    <definedName name="_xlnm.Print_Area" localSheetId="0">'１３－６'!$A$1:$AA$13</definedName>
  </definedNames>
  <calcPr calcId="162913"/>
</workbook>
</file>

<file path=xl/calcChain.xml><?xml version="1.0" encoding="utf-8"?>
<calcChain xmlns="http://schemas.openxmlformats.org/spreadsheetml/2006/main">
  <c r="K10" i="3" l="1"/>
  <c r="D10" i="3"/>
  <c r="I9" i="3" l="1"/>
</calcChain>
</file>

<file path=xl/sharedStrings.xml><?xml version="1.0" encoding="utf-8"?>
<sst xmlns="http://schemas.openxmlformats.org/spreadsheetml/2006/main" count="69" uniqueCount="42">
  <si>
    <t>総数</t>
  </si>
  <si>
    <t>建物</t>
  </si>
  <si>
    <t>その他</t>
  </si>
  <si>
    <t>平成</t>
    <phoneticPr fontId="1"/>
  </si>
  <si>
    <t>火災件数</t>
    <rPh sb="2" eb="4">
      <t>ケンスウ</t>
    </rPh>
    <phoneticPr fontId="1"/>
  </si>
  <si>
    <t>林野</t>
    <rPh sb="0" eb="2">
      <t>リンヤ</t>
    </rPh>
    <phoneticPr fontId="1"/>
  </si>
  <si>
    <t>焼損棟数</t>
    <rPh sb="0" eb="2">
      <t>ショウソン</t>
    </rPh>
    <rPh sb="2" eb="3">
      <t>トウ</t>
    </rPh>
    <rPh sb="3" eb="4">
      <t>スウ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</si>
  <si>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</si>
  <si>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</si>
  <si>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部分焼</t>
    <rPh sb="0" eb="2">
      <t>ブブン</t>
    </rPh>
    <rPh sb="2" eb="3">
      <t>ヤ</t>
    </rPh>
    <phoneticPr fontId="1"/>
  </si>
  <si>
    <t>年度別</t>
    <rPh sb="0" eb="2">
      <t>ネンド</t>
    </rPh>
    <rPh sb="2" eb="3">
      <t>ベツ</t>
    </rPh>
    <phoneticPr fontId="1"/>
  </si>
  <si>
    <t>１３－６　火　災　発　生　状　況</t>
    <rPh sb="5" eb="12">
      <t>カサイハッセイ</t>
    </rPh>
    <rPh sb="13" eb="16">
      <t>ジョウキョウ</t>
    </rPh>
    <phoneticPr fontId="1"/>
  </si>
  <si>
    <t>資料：奈良県広域消防組合　西和消防署</t>
    <rPh sb="0" eb="2">
      <t>シリョウ</t>
    </rPh>
    <rPh sb="3" eb="5">
      <t>ナラ</t>
    </rPh>
    <rPh sb="5" eb="6">
      <t>ケン</t>
    </rPh>
    <rPh sb="6" eb="8">
      <t>コウイキ</t>
    </rPh>
    <rPh sb="8" eb="10">
      <t>ショウボウ</t>
    </rPh>
    <rPh sb="10" eb="12">
      <t>クミアイ</t>
    </rPh>
    <rPh sb="13" eb="15">
      <t>セイワ</t>
    </rPh>
    <rPh sb="15" eb="17">
      <t>ショウボウ</t>
    </rPh>
    <rPh sb="17" eb="18">
      <t>ショ</t>
    </rPh>
    <phoneticPr fontId="1"/>
  </si>
  <si>
    <t>年度</t>
    <rPh sb="0" eb="1">
      <t>トシ</t>
    </rPh>
    <rPh sb="1" eb="2">
      <t>ド</t>
    </rPh>
    <phoneticPr fontId="1"/>
  </si>
  <si>
    <t>年度</t>
    <rPh sb="0" eb="2">
      <t>ネンド</t>
    </rPh>
    <phoneticPr fontId="1"/>
  </si>
  <si>
    <t>車両</t>
    <rPh sb="0" eb="2">
      <t>シャリョウ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</si>
  <si>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</si>
  <si>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</si>
  <si>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総数</t>
    <rPh sb="0" eb="2">
      <t>ソウスウ</t>
    </rPh>
    <phoneticPr fontId="1"/>
  </si>
  <si>
    <t>焼損面積</t>
    <rPh sb="0" eb="2">
      <t>ショウソン</t>
    </rPh>
    <rPh sb="2" eb="4">
      <t>メンセキ</t>
    </rPh>
    <phoneticPr fontId="1"/>
  </si>
  <si>
    <t>ぼや</t>
    <phoneticPr fontId="1"/>
  </si>
  <si>
    <t>り災人員</t>
    <rPh sb="1" eb="2">
      <t>サイ</t>
    </rPh>
    <rPh sb="2" eb="4">
      <t>ジンイン</t>
    </rPh>
    <phoneticPr fontId="1"/>
  </si>
  <si>
    <t>死傷者数</t>
    <rPh sb="0" eb="3">
      <t>シショウシャ</t>
    </rPh>
    <rPh sb="3" eb="4">
      <t>スウ</t>
    </rPh>
    <phoneticPr fontId="1"/>
  </si>
  <si>
    <t>負傷者</t>
    <rPh sb="0" eb="1">
      <t>フ</t>
    </rPh>
    <rPh sb="1" eb="2">
      <t>キズ</t>
    </rPh>
    <rPh sb="2" eb="3">
      <t>モノ</t>
    </rPh>
    <phoneticPr fontId="1"/>
  </si>
  <si>
    <t>48
時
間
死
者</t>
    <rPh sb="3" eb="4">
      <t>トキ</t>
    </rPh>
    <rPh sb="5" eb="6">
      <t>アイダ</t>
    </rPh>
    <rPh sb="7" eb="8">
      <t>シ</t>
    </rPh>
    <rPh sb="9" eb="10">
      <t>モノ</t>
    </rPh>
    <phoneticPr fontId="1"/>
  </si>
  <si>
    <t>30
日
死
者</t>
    <rPh sb="3" eb="4">
      <t>ニチ</t>
    </rPh>
    <rPh sb="5" eb="6">
      <t>シ</t>
    </rPh>
    <rPh sb="7" eb="8">
      <t>モノ</t>
    </rPh>
    <phoneticPr fontId="1"/>
  </si>
  <si>
    <t>り災世帯</t>
    <rPh sb="1" eb="2">
      <t>サイ</t>
    </rPh>
    <rPh sb="2" eb="4">
      <t>セタイ</t>
    </rPh>
    <phoneticPr fontId="1"/>
  </si>
  <si>
    <t>全損</t>
    <rPh sb="0" eb="2">
      <t>ゼンソン</t>
    </rPh>
    <phoneticPr fontId="1"/>
  </si>
  <si>
    <t>半損</t>
    <rPh sb="0" eb="1">
      <t>ハン</t>
    </rPh>
    <rPh sb="1" eb="2">
      <t>ゾン</t>
    </rPh>
    <phoneticPr fontId="1"/>
  </si>
  <si>
    <t>小損</t>
    <rPh sb="0" eb="1">
      <t>ショウ</t>
    </rPh>
    <rPh sb="1" eb="2">
      <t>ソン</t>
    </rPh>
    <phoneticPr fontId="1"/>
  </si>
  <si>
    <t>建物</t>
    <rPh sb="0" eb="2">
      <t>タテモノ</t>
    </rPh>
    <phoneticPr fontId="1"/>
  </si>
  <si>
    <t>焼損床面積</t>
    <rPh sb="0" eb="2">
      <t>ショウソン</t>
    </rPh>
    <rPh sb="2" eb="3">
      <t>ユカ</t>
    </rPh>
    <rPh sb="3" eb="5">
      <t>メンセキ</t>
    </rPh>
    <phoneticPr fontId="1"/>
  </si>
  <si>
    <t>焼損表面積</t>
    <rPh sb="0" eb="2">
      <t>ショウソン</t>
    </rPh>
    <rPh sb="2" eb="5">
      <t>ヒョウメンセキ</t>
    </rPh>
    <phoneticPr fontId="1"/>
  </si>
  <si>
    <t>その他</t>
    <rPh sb="2" eb="3">
      <t>タ</t>
    </rPh>
    <phoneticPr fontId="1"/>
  </si>
  <si>
    <t>(㎡)</t>
    <phoneticPr fontId="1"/>
  </si>
  <si>
    <t>(a)</t>
    <phoneticPr fontId="1"/>
  </si>
  <si>
    <t>(千円)</t>
    <rPh sb="1" eb="3">
      <t>センエン</t>
    </rPh>
    <phoneticPr fontId="1"/>
  </si>
  <si>
    <t>林　野</t>
    <rPh sb="0" eb="1">
      <t>ハヤシ</t>
    </rPh>
    <rPh sb="2" eb="3">
      <t>ノ</t>
    </rPh>
    <phoneticPr fontId="1"/>
  </si>
  <si>
    <t>損害額</t>
    <rPh sb="0" eb="3">
      <t>ソンガイガク</t>
    </rPh>
    <phoneticPr fontId="1"/>
  </si>
  <si>
    <t>-</t>
  </si>
  <si>
    <t>令和</t>
    <rPh sb="0" eb="2">
      <t>レイワ</t>
    </rPh>
    <phoneticPr fontId="1"/>
  </si>
  <si>
    <t>元</t>
    <rPh sb="0" eb="1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</si>
</sst>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\ ###\ ##0_ ;_ * \-#\ ###\ ##0_ ;_ * &quot;-&quot;_ ;_ @_ "/>
    <numFmt numFmtId="177" formatCode="_ * #\ ###\ ##0;_ * \-#\ ###\ ##0;_ * &quot;-&quot;;_ @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distributed" justifyLastLine="1"/>
    </xf>
    <xf numFmtId="0" fontId="3" fillId="2" borderId="1" xfId="0" applyFont="1" applyFill="1" applyBorder="1" applyAlignment="1">
      <alignment horizontal="distributed" justifyLastLine="1"/>
    </xf>
    <xf numFmtId="177" fontId="3" fillId="2" borderId="0" xfId="0" applyNumberFormat="1" applyFont="1" applyFill="1" applyBorder="1" applyAlignment="1">
      <alignment horizontal="right"/>
    </xf>
    <xf numFmtId="0" fontId="3" fillId="2" borderId="0" xfId="0" applyFont="1" applyFill="1"/>
    <xf numFmtId="176" fontId="3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 applyBorder="1"/>
    <xf numFmtId="0" fontId="4" fillId="2" borderId="2" xfId="0" applyFont="1" applyFill="1" applyBorder="1" applyAlignment="1">
      <alignment horizontal="distributed" justifyLastLine="1"/>
    </xf>
    <xf numFmtId="0" fontId="4" fillId="2" borderId="3" xfId="0" applyFont="1" applyFill="1" applyBorder="1" applyAlignment="1">
      <alignment horizontal="distributed" justifyLastLine="1"/>
    </xf>
    <xf numFmtId="177" fontId="4" fillId="2" borderId="2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77" fontId="3" fillId="2" borderId="4" xfId="0" applyNumberFormat="1" applyFont="1" applyFill="1" applyBorder="1" applyAlignment="1">
      <alignment horizontal="right"/>
    </xf>
    <xf numFmtId="177" fontId="4" fillId="2" borderId="5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0" xfId="0" applyFont="1" applyFill="1"/>
    <xf numFmtId="0" fontId="7" fillId="2" borderId="0" xfId="0" applyFont="1" applyFill="1" applyBorder="1"/>
    <xf numFmtId="0" fontId="7" fillId="2" borderId="0" xfId="0" applyFont="1" applyFill="1"/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distributed" vertical="center" textRotation="255" wrapText="1"/>
    </xf>
    <xf numFmtId="0" fontId="3" fillId="2" borderId="6" xfId="0" applyFont="1" applyFill="1" applyBorder="1" applyAlignment="1">
      <alignment horizontal="distributed" vertical="center" textRotation="255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 justifyLastLine="1"/>
    </xf>
    <xf numFmtId="177" fontId="3" fillId="2" borderId="2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distributed" vertical="center" indent="2"/>
    </xf>
    <xf numFmtId="0" fontId="3" fillId="2" borderId="12" xfId="0" applyFont="1" applyFill="1" applyBorder="1" applyAlignment="1">
      <alignment horizontal="distributed" vertical="center" indent="2"/>
    </xf>
    <xf numFmtId="0" fontId="3" fillId="2" borderId="0" xfId="0" applyFont="1" applyFill="1" applyBorder="1" applyAlignment="1">
      <alignment horizontal="distributed" vertical="center" indent="2"/>
    </xf>
    <xf numFmtId="0" fontId="3" fillId="2" borderId="1" xfId="0" applyFont="1" applyFill="1" applyBorder="1" applyAlignment="1">
      <alignment horizontal="distributed" vertical="center" indent="2"/>
    </xf>
    <xf numFmtId="0" fontId="3" fillId="2" borderId="13" xfId="0" applyFont="1" applyFill="1" applyBorder="1" applyAlignment="1">
      <alignment horizontal="distributed" vertical="center" indent="2"/>
    </xf>
    <xf numFmtId="0" fontId="3" fillId="2" borderId="14" xfId="0" applyFont="1" applyFill="1" applyBorder="1" applyAlignment="1">
      <alignment horizontal="distributed" vertical="center" indent="2"/>
    </xf>
    <xf numFmtId="0" fontId="3" fillId="2" borderId="9" xfId="0" applyFont="1" applyFill="1" applyBorder="1" applyAlignment="1">
      <alignment horizontal="distributed" vertical="center" textRotation="255"/>
    </xf>
    <xf numFmtId="0" fontId="3" fillId="2" borderId="7" xfId="0" applyFont="1" applyFill="1" applyBorder="1" applyAlignment="1">
      <alignment horizontal="distributed" vertical="center" textRotation="255"/>
    </xf>
    <xf numFmtId="0" fontId="3" fillId="2" borderId="15" xfId="0" applyFont="1" applyFill="1" applyBorder="1" applyAlignment="1">
      <alignment horizontal="distributed" vertical="center" indent="4"/>
    </xf>
    <xf numFmtId="0" fontId="3" fillId="2" borderId="16" xfId="0" applyFont="1" applyFill="1" applyBorder="1" applyAlignment="1">
      <alignment horizontal="distributed" vertical="center" indent="4"/>
    </xf>
    <xf numFmtId="0" fontId="3" fillId="2" borderId="17" xfId="0" applyFont="1" applyFill="1" applyBorder="1" applyAlignment="1">
      <alignment horizontal="distributed" vertical="center" indent="4"/>
    </xf>
    <xf numFmtId="0" fontId="3" fillId="2" borderId="15" xfId="0" applyFont="1" applyFill="1" applyBorder="1" applyAlignment="1">
      <alignment horizontal="distributed" vertical="center" indent="3"/>
    </xf>
    <xf numFmtId="0" fontId="8" fillId="0" borderId="16" xfId="0" applyFont="1" applyBorder="1" applyAlignment="1">
      <alignment horizontal="distributed" vertical="center" indent="3"/>
    </xf>
    <xf numFmtId="0" fontId="8" fillId="0" borderId="17" xfId="0" applyFont="1" applyBorder="1" applyAlignment="1">
      <alignment horizontal="distributed" vertical="center" indent="3"/>
    </xf>
    <xf numFmtId="0" fontId="3" fillId="2" borderId="7" xfId="0" applyFont="1" applyFill="1" applyBorder="1" applyAlignment="1">
      <alignment horizontal="distributed" vertical="center" textRotation="255" wrapText="1"/>
    </xf>
    <xf numFmtId="0" fontId="3" fillId="2" borderId="10" xfId="0" applyFont="1" applyFill="1" applyBorder="1" applyAlignment="1">
      <alignment horizontal="distributed" vertical="center" textRotation="255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8" xfId="0" applyFont="1" applyFill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readingOrder="1"/>
    </xf>
    <xf numFmtId="0" fontId="3" fillId="2" borderId="16" xfId="0" applyFont="1" applyFill="1" applyBorder="1" applyAlignment="1">
      <alignment horizontal="center" vertical="center" readingOrder="1"/>
    </xf>
    <xf numFmtId="0" fontId="3" fillId="2" borderId="17" xfId="0" applyFont="1" applyFill="1" applyBorder="1" applyAlignment="1">
      <alignment horizontal="center" vertical="center" readingOrder="1"/>
    </xf>
    <xf numFmtId="0" fontId="9" fillId="0" borderId="19" xfId="0" applyNumberFormat="1" applyFont="1" applyFill="1" applyBorder="1" applyAlignment="1">
      <alignment horizontal="distributed" vertical="center" wrapText="1" indent="2"/>
    </xf>
    <xf numFmtId="0" fontId="3" fillId="2" borderId="16" xfId="0" applyFont="1" applyFill="1" applyBorder="1" applyAlignment="1">
      <alignment horizontal="distributed" vertical="center" indent="3"/>
    </xf>
    <xf numFmtId="0" fontId="3" fillId="2" borderId="17" xfId="0" applyFont="1" applyFill="1" applyBorder="1" applyAlignment="1">
      <alignment horizontal="distributed" vertical="center" indent="3"/>
    </xf>
    <xf numFmtId="0" fontId="3" fillId="2" borderId="9" xfId="0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zoomScaleNormal="100" zoomScaleSheetLayoutView="100" workbookViewId="0">
      <selection activeCell="N13" sqref="N13"/>
    </sheetView>
  </sheetViews>
  <sheetFormatPr defaultRowHeight="13.5" x14ac:dyDescent="0.15"/>
  <cols>
    <col min="1" max="1" width="4.75" style="1" customWidth="1"/>
    <col min="2" max="2" width="3.25" style="1" bestFit="1" customWidth="1"/>
    <col min="3" max="3" width="4.75" style="1" customWidth="1"/>
    <col min="4" max="4" width="5.125" style="1" customWidth="1"/>
    <col min="5" max="10" width="4.125" style="1" customWidth="1"/>
    <col min="11" max="11" width="5.125" style="1" customWidth="1"/>
    <col min="12" max="15" width="4.125" style="1" customWidth="1"/>
    <col min="16" max="19" width="7.125" style="1" customWidth="1"/>
    <col min="20" max="22" width="4.125" style="1" customWidth="1"/>
    <col min="23" max="26" width="5.125" style="1" customWidth="1"/>
    <col min="27" max="27" width="7.125" style="1" customWidth="1"/>
    <col min="28" max="16384" width="9" style="1"/>
  </cols>
  <sheetData>
    <row r="1" spans="1:28" ht="24.95" customHeight="1" x14ac:dyDescent="0.1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8" ht="23.1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16"/>
    </row>
    <row r="3" spans="1:28" ht="24.95" customHeight="1" thickTop="1" x14ac:dyDescent="0.15">
      <c r="A3" s="31" t="s">
        <v>10</v>
      </c>
      <c r="B3" s="31"/>
      <c r="C3" s="32"/>
      <c r="D3" s="39" t="s">
        <v>4</v>
      </c>
      <c r="E3" s="40"/>
      <c r="F3" s="40"/>
      <c r="G3" s="40"/>
      <c r="H3" s="40"/>
      <c r="I3" s="40"/>
      <c r="J3" s="41"/>
      <c r="K3" s="42" t="s">
        <v>6</v>
      </c>
      <c r="L3" s="43"/>
      <c r="M3" s="43"/>
      <c r="N3" s="43"/>
      <c r="O3" s="44"/>
      <c r="P3" s="42" t="s">
        <v>19</v>
      </c>
      <c r="Q3" s="62"/>
      <c r="R3" s="62"/>
      <c r="S3" s="63"/>
      <c r="T3" s="58" t="s">
        <v>22</v>
      </c>
      <c r="U3" s="59"/>
      <c r="V3" s="60"/>
      <c r="W3" s="61" t="s">
        <v>26</v>
      </c>
      <c r="X3" s="61"/>
      <c r="Y3" s="61"/>
      <c r="Z3" s="55" t="s">
        <v>21</v>
      </c>
      <c r="AA3" s="53" t="s">
        <v>38</v>
      </c>
      <c r="AB3" s="12"/>
    </row>
    <row r="4" spans="1:28" ht="13.5" customHeight="1" x14ac:dyDescent="0.15">
      <c r="A4" s="33"/>
      <c r="B4" s="33"/>
      <c r="C4" s="34"/>
      <c r="D4" s="37" t="s">
        <v>0</v>
      </c>
      <c r="E4" s="37" t="s">
        <v>1</v>
      </c>
      <c r="F4" s="37" t="s">
        <v>5</v>
      </c>
      <c r="G4" s="37" t="s">
        <v>15</v>
      </c>
      <c r="H4" s="37" t="s">
        <v>16</v>
      </c>
      <c r="I4" s="37" t="s">
        <v>17</v>
      </c>
      <c r="J4" s="37" t="s">
        <v>2</v>
      </c>
      <c r="K4" s="37" t="s">
        <v>18</v>
      </c>
      <c r="L4" s="45" t="s">
        <v>7</v>
      </c>
      <c r="M4" s="37" t="s">
        <v>8</v>
      </c>
      <c r="N4" s="37" t="s">
        <v>9</v>
      </c>
      <c r="O4" s="37" t="s">
        <v>20</v>
      </c>
      <c r="P4" s="64" t="s">
        <v>30</v>
      </c>
      <c r="Q4" s="64"/>
      <c r="R4" s="56" t="s">
        <v>37</v>
      </c>
      <c r="S4" s="56" t="s">
        <v>33</v>
      </c>
      <c r="T4" s="47" t="s">
        <v>24</v>
      </c>
      <c r="U4" s="50" t="s">
        <v>23</v>
      </c>
      <c r="V4" s="47" t="s">
        <v>25</v>
      </c>
      <c r="W4" s="52" t="s">
        <v>27</v>
      </c>
      <c r="X4" s="52" t="s">
        <v>28</v>
      </c>
      <c r="Y4" s="52" t="s">
        <v>29</v>
      </c>
      <c r="Z4" s="51"/>
      <c r="AA4" s="54"/>
      <c r="AB4" s="12"/>
    </row>
    <row r="5" spans="1:28" ht="64.5" customHeight="1" x14ac:dyDescent="0.15">
      <c r="A5" s="33"/>
      <c r="B5" s="33"/>
      <c r="C5" s="34"/>
      <c r="D5" s="38"/>
      <c r="E5" s="38"/>
      <c r="F5" s="38"/>
      <c r="G5" s="38"/>
      <c r="H5" s="38"/>
      <c r="I5" s="38"/>
      <c r="J5" s="38"/>
      <c r="K5" s="38"/>
      <c r="L5" s="46"/>
      <c r="M5" s="38"/>
      <c r="N5" s="38"/>
      <c r="O5" s="38"/>
      <c r="P5" s="27" t="s">
        <v>31</v>
      </c>
      <c r="Q5" s="27" t="s">
        <v>32</v>
      </c>
      <c r="R5" s="57"/>
      <c r="S5" s="57"/>
      <c r="T5" s="48"/>
      <c r="U5" s="51"/>
      <c r="V5" s="48"/>
      <c r="W5" s="57"/>
      <c r="X5" s="57"/>
      <c r="Y5" s="57"/>
      <c r="Z5" s="51"/>
      <c r="AA5" s="54"/>
      <c r="AB5" s="12"/>
    </row>
    <row r="6" spans="1:28" ht="15.75" customHeight="1" x14ac:dyDescent="0.15">
      <c r="A6" s="35"/>
      <c r="B6" s="35"/>
      <c r="C6" s="36"/>
      <c r="D6" s="25"/>
      <c r="E6" s="25"/>
      <c r="F6" s="25"/>
      <c r="G6" s="25"/>
      <c r="H6" s="25"/>
      <c r="I6" s="25"/>
      <c r="J6" s="25"/>
      <c r="K6" s="25"/>
      <c r="L6" s="24"/>
      <c r="M6" s="25"/>
      <c r="N6" s="25"/>
      <c r="O6" s="25"/>
      <c r="P6" s="26" t="s">
        <v>34</v>
      </c>
      <c r="Q6" s="26" t="s">
        <v>34</v>
      </c>
      <c r="R6" s="26" t="s">
        <v>35</v>
      </c>
      <c r="S6" s="26" t="s">
        <v>35</v>
      </c>
      <c r="T6" s="49"/>
      <c r="U6" s="52"/>
      <c r="V6" s="49"/>
      <c r="W6" s="28"/>
      <c r="X6" s="28"/>
      <c r="Y6" s="28"/>
      <c r="Z6" s="23"/>
      <c r="AA6" s="29" t="s">
        <v>36</v>
      </c>
      <c r="AB6" s="12"/>
    </row>
    <row r="7" spans="1:28" s="22" customFormat="1" ht="24.95" customHeight="1" x14ac:dyDescent="0.15">
      <c r="A7" s="5" t="s">
        <v>3</v>
      </c>
      <c r="B7" s="5">
        <v>28</v>
      </c>
      <c r="C7" s="6" t="s">
        <v>14</v>
      </c>
      <c r="D7" s="17">
        <v>6</v>
      </c>
      <c r="E7" s="7">
        <v>2</v>
      </c>
      <c r="F7" s="7">
        <v>0</v>
      </c>
      <c r="G7" s="7">
        <v>1</v>
      </c>
      <c r="H7" s="7">
        <v>0</v>
      </c>
      <c r="I7" s="7">
        <v>0</v>
      </c>
      <c r="J7" s="7">
        <v>3</v>
      </c>
      <c r="K7" s="7">
        <v>2</v>
      </c>
      <c r="L7" s="7">
        <v>1</v>
      </c>
      <c r="M7" s="7">
        <v>0</v>
      </c>
      <c r="N7" s="7">
        <v>0</v>
      </c>
      <c r="O7" s="7">
        <v>1</v>
      </c>
      <c r="P7" s="7">
        <v>17.399999999999999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1</v>
      </c>
      <c r="Z7" s="7">
        <v>2</v>
      </c>
      <c r="AA7" s="7">
        <v>1639</v>
      </c>
      <c r="AB7" s="21"/>
    </row>
    <row r="8" spans="1:28" s="22" customFormat="1" ht="24.95" customHeight="1" x14ac:dyDescent="0.15">
      <c r="A8" s="5"/>
      <c r="B8" s="5">
        <v>29</v>
      </c>
      <c r="C8" s="6" t="s">
        <v>13</v>
      </c>
      <c r="D8" s="17">
        <v>10</v>
      </c>
      <c r="E8" s="7">
        <v>5</v>
      </c>
      <c r="F8" s="7">
        <v>0</v>
      </c>
      <c r="G8" s="7">
        <v>0</v>
      </c>
      <c r="H8" s="7">
        <v>0</v>
      </c>
      <c r="I8" s="7">
        <v>0</v>
      </c>
      <c r="J8" s="7">
        <v>5</v>
      </c>
      <c r="K8" s="7">
        <v>5</v>
      </c>
      <c r="L8" s="7">
        <v>0</v>
      </c>
      <c r="M8" s="7">
        <v>0</v>
      </c>
      <c r="N8" s="7">
        <v>4</v>
      </c>
      <c r="O8" s="7">
        <v>1</v>
      </c>
      <c r="P8" s="7">
        <v>15.2</v>
      </c>
      <c r="Q8" s="7">
        <v>4</v>
      </c>
      <c r="R8" s="7">
        <v>0</v>
      </c>
      <c r="S8" s="7">
        <v>0</v>
      </c>
      <c r="T8" s="7">
        <v>0</v>
      </c>
      <c r="U8" s="7">
        <v>1</v>
      </c>
      <c r="V8" s="7">
        <v>0</v>
      </c>
      <c r="W8" s="7">
        <v>0</v>
      </c>
      <c r="X8" s="7">
        <v>0</v>
      </c>
      <c r="Y8" s="7">
        <v>5</v>
      </c>
      <c r="Z8" s="7">
        <v>13</v>
      </c>
      <c r="AA8" s="7">
        <v>4691</v>
      </c>
      <c r="AB8" s="21"/>
    </row>
    <row r="9" spans="1:28" s="21" customFormat="1" ht="24.95" customHeight="1" x14ac:dyDescent="0.15">
      <c r="A9" s="5"/>
      <c r="B9" s="5">
        <v>30</v>
      </c>
      <c r="C9" s="6" t="s">
        <v>13</v>
      </c>
      <c r="D9" s="7">
        <v>7</v>
      </c>
      <c r="E9" s="7" t="s">
        <v>39</v>
      </c>
      <c r="F9" s="7" t="s">
        <v>39</v>
      </c>
      <c r="G9" s="7" t="s">
        <v>39</v>
      </c>
      <c r="H9" s="7" t="s">
        <v>39</v>
      </c>
      <c r="I9" s="7">
        <f>I11</f>
        <v>0</v>
      </c>
      <c r="J9" s="7">
        <v>7</v>
      </c>
      <c r="K9" s="7" t="s">
        <v>39</v>
      </c>
      <c r="L9" s="7" t="s">
        <v>39</v>
      </c>
      <c r="M9" s="7" t="s">
        <v>39</v>
      </c>
      <c r="N9" s="7" t="s">
        <v>39</v>
      </c>
      <c r="O9" s="7" t="s">
        <v>39</v>
      </c>
      <c r="P9" s="7" t="s">
        <v>39</v>
      </c>
      <c r="Q9" s="7" t="s">
        <v>39</v>
      </c>
      <c r="R9" s="7" t="s">
        <v>39</v>
      </c>
      <c r="S9" s="7" t="s">
        <v>39</v>
      </c>
      <c r="T9" s="7" t="s">
        <v>39</v>
      </c>
      <c r="U9" s="7">
        <v>1</v>
      </c>
      <c r="V9" s="7" t="s">
        <v>39</v>
      </c>
      <c r="W9" s="7" t="s">
        <v>39</v>
      </c>
      <c r="X9" s="7" t="s">
        <v>39</v>
      </c>
      <c r="Y9" s="7" t="s">
        <v>39</v>
      </c>
      <c r="Z9" s="7" t="s">
        <v>39</v>
      </c>
      <c r="AA9" s="7">
        <v>94</v>
      </c>
    </row>
    <row r="10" spans="1:28" s="21" customFormat="1" ht="24.95" customHeight="1" x14ac:dyDescent="0.15">
      <c r="A10" s="5" t="s">
        <v>40</v>
      </c>
      <c r="B10" s="5" t="s">
        <v>41</v>
      </c>
      <c r="C10" s="6" t="s">
        <v>13</v>
      </c>
      <c r="D10" s="17">
        <f>SUM(E10:J10)</f>
        <v>11</v>
      </c>
      <c r="E10" s="7">
        <v>7</v>
      </c>
      <c r="F10" s="7">
        <v>0</v>
      </c>
      <c r="G10" s="7">
        <v>0</v>
      </c>
      <c r="H10" s="7">
        <v>0</v>
      </c>
      <c r="I10" s="7">
        <v>0</v>
      </c>
      <c r="J10" s="7">
        <v>4</v>
      </c>
      <c r="K10" s="7">
        <f>SUM(L10:O10)</f>
        <v>11</v>
      </c>
      <c r="L10" s="7">
        <v>3</v>
      </c>
      <c r="M10" s="7">
        <v>2</v>
      </c>
      <c r="N10" s="7">
        <v>3</v>
      </c>
      <c r="O10" s="7">
        <v>3</v>
      </c>
      <c r="P10" s="7">
        <v>489.3</v>
      </c>
      <c r="Q10" s="7">
        <v>6.1</v>
      </c>
      <c r="R10" s="7">
        <v>0</v>
      </c>
      <c r="S10" s="7">
        <v>0</v>
      </c>
      <c r="T10" s="7">
        <v>1</v>
      </c>
      <c r="U10" s="7">
        <v>5</v>
      </c>
      <c r="V10" s="7">
        <v>0</v>
      </c>
      <c r="W10" s="7">
        <v>2</v>
      </c>
      <c r="X10" s="7">
        <v>1</v>
      </c>
      <c r="Y10" s="7">
        <v>3</v>
      </c>
      <c r="Z10" s="7">
        <v>10</v>
      </c>
      <c r="AA10" s="7">
        <v>47221</v>
      </c>
    </row>
    <row r="11" spans="1:28" s="20" customFormat="1" ht="24.95" customHeight="1" thickBot="1" x14ac:dyDescent="0.2">
      <c r="A11" s="13"/>
      <c r="B11" s="13">
        <v>2</v>
      </c>
      <c r="C11" s="14" t="s">
        <v>13</v>
      </c>
      <c r="D11" s="18">
        <v>12</v>
      </c>
      <c r="E11" s="15">
        <v>6</v>
      </c>
      <c r="F11" s="15">
        <v>1</v>
      </c>
      <c r="G11" s="30" t="s">
        <v>39</v>
      </c>
      <c r="H11" s="30" t="s">
        <v>39</v>
      </c>
      <c r="I11" s="30">
        <v>0</v>
      </c>
      <c r="J11" s="15">
        <v>5</v>
      </c>
      <c r="K11" s="15">
        <v>9</v>
      </c>
      <c r="L11" s="15">
        <v>1</v>
      </c>
      <c r="M11" s="15">
        <v>1</v>
      </c>
      <c r="N11" s="15">
        <v>4</v>
      </c>
      <c r="O11" s="15">
        <v>3</v>
      </c>
      <c r="P11" s="15">
        <v>131</v>
      </c>
      <c r="Q11" s="15">
        <v>78.760000000000005</v>
      </c>
      <c r="R11" s="15">
        <v>5</v>
      </c>
      <c r="S11" s="30" t="s">
        <v>39</v>
      </c>
      <c r="T11" s="30" t="s">
        <v>39</v>
      </c>
      <c r="U11" s="15">
        <v>3</v>
      </c>
      <c r="V11" s="15">
        <v>0</v>
      </c>
      <c r="W11" s="65">
        <v>1</v>
      </c>
      <c r="X11" s="65">
        <v>1</v>
      </c>
      <c r="Y11" s="15">
        <v>5</v>
      </c>
      <c r="Z11" s="15">
        <v>11</v>
      </c>
      <c r="AA11" s="15">
        <v>7571</v>
      </c>
      <c r="AB11" s="19"/>
    </row>
    <row r="12" spans="1:28" ht="8.1" customHeight="1" thickTop="1" x14ac:dyDescent="0.15">
      <c r="A12" s="8"/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8" ht="20.25" customHeight="1" x14ac:dyDescent="0.15">
      <c r="A13" s="8" t="s">
        <v>12</v>
      </c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</sheetData>
  <mergeCells count="29">
    <mergeCell ref="T4:T6"/>
    <mergeCell ref="V4:V6"/>
    <mergeCell ref="U4:U6"/>
    <mergeCell ref="AA3:AA5"/>
    <mergeCell ref="N4:N5"/>
    <mergeCell ref="Z3:Z5"/>
    <mergeCell ref="R4:R5"/>
    <mergeCell ref="W4:W5"/>
    <mergeCell ref="T3:V3"/>
    <mergeCell ref="W3:Y3"/>
    <mergeCell ref="X4:X5"/>
    <mergeCell ref="Y4:Y5"/>
    <mergeCell ref="P3:S3"/>
    <mergeCell ref="P4:Q4"/>
    <mergeCell ref="S4:S5"/>
    <mergeCell ref="A3:C6"/>
    <mergeCell ref="G4:G5"/>
    <mergeCell ref="K4:K5"/>
    <mergeCell ref="H4:H5"/>
    <mergeCell ref="I4:I5"/>
    <mergeCell ref="D3:J3"/>
    <mergeCell ref="K3:O3"/>
    <mergeCell ref="J4:J5"/>
    <mergeCell ref="D4:D5"/>
    <mergeCell ref="E4:E5"/>
    <mergeCell ref="O4:O5"/>
    <mergeCell ref="F4:F5"/>
    <mergeCell ref="M4:M5"/>
    <mergeCell ref="L4:L5"/>
  </mergeCells>
  <phoneticPr fontId="1"/>
  <pageMargins left="0.66" right="0.27" top="0.73" bottom="0.64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１３－６</vt:lpstr>
      <vt:lpstr>'１３－６'!Print_Area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藤田　真也</cp:lastModifiedBy>
  <cp:lastPrinted>2020-10-19T03:25:13Z</cp:lastPrinted>
  <dcterms:created xsi:type="dcterms:W3CDTF">1997-08-29T05:42:28Z</dcterms:created>
  <dcterms:modified xsi:type="dcterms:W3CDTF">2021-08-24T21:49:37Z</dcterms:modified>
</cp:coreProperties>
</file>