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76" windowWidth="12300" windowHeight="9048"/>
  </bookViews>
  <sheets>
    <sheet name="６－4" sheetId="1" r:id="rId1"/>
  </sheets>
  <definedNames>
    <definedName name="_xlnm.Print_Area" localSheetId="0">'６－4'!$A$1:$X$12</definedName>
  </definedNames>
  <calcPr calcId="162913"/>
</workbook>
</file>

<file path=xl/calcChain.xml><?xml version="1.0" encoding="utf-8"?>
<calcChain xmlns="http://schemas.openxmlformats.org/spreadsheetml/2006/main">
  <c r="P11" i="1" l="1"/>
  <c r="N11" i="1" s="1"/>
  <c r="D11" i="1"/>
  <c r="C11" i="1" l="1"/>
  <c r="D9" i="1"/>
  <c r="C9" i="1" s="1"/>
</calcChain>
</file>

<file path=xl/sharedStrings.xml><?xml version="1.0" encoding="utf-8"?>
<sst xmlns="http://schemas.openxmlformats.org/spreadsheetml/2006/main" count="42" uniqueCount="40">
  <si>
    <t>90cc以下</t>
    <phoneticPr fontId="2"/>
  </si>
  <si>
    <t>50cc以下</t>
    <rPh sb="4" eb="6">
      <t>イカ</t>
    </rPh>
    <phoneticPr fontId="2"/>
  </si>
  <si>
    <t>その他</t>
    <rPh sb="0" eb="3">
      <t>ソノタ</t>
    </rPh>
    <phoneticPr fontId="2"/>
  </si>
  <si>
    <t>農耕</t>
    <rPh sb="0" eb="2">
      <t>ノウコウ</t>
    </rPh>
    <phoneticPr fontId="2"/>
  </si>
  <si>
    <t>総数</t>
    <rPh sb="0" eb="2">
      <t>ソウスウ</t>
    </rPh>
    <phoneticPr fontId="2"/>
  </si>
  <si>
    <t>乗合</t>
    <rPh sb="0" eb="2">
      <t>ノリアイ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</si>
  <si>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</si>
  <si>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</si>
  <si>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乗合</t>
    <rPh sb="0" eb="2">
      <t>ノリアイ</t>
    </rPh>
    <phoneticPr fontId="2"/>
  </si>
  <si>
    <t>小型特殊自動車（別掲）</t>
    <rPh sb="0" eb="2">
      <t>コガタ</t>
    </rPh>
    <rPh sb="2" eb="4">
      <t>トクシュ</t>
    </rPh>
    <rPh sb="4" eb="7">
      <t>ジドウシャ</t>
    </rPh>
    <rPh sb="8" eb="10">
      <t>ベッケイ</t>
    </rPh>
    <phoneticPr fontId="2"/>
  </si>
  <si>
    <t>軽自動車</t>
    <rPh sb="0" eb="4">
      <t>ケイジドウシャ</t>
    </rPh>
    <phoneticPr fontId="2"/>
  </si>
  <si>
    <t>小　   型　　　　　二 輪 車　　　　　250cc超</t>
    <rPh sb="0" eb="6">
      <t>コガタ</t>
    </rPh>
    <rPh sb="11" eb="16">
      <t>ニリンシャ</t>
    </rPh>
    <rPh sb="26" eb="27">
      <t>チョウ</t>
    </rPh>
    <phoneticPr fontId="2"/>
  </si>
  <si>
    <t>総数</t>
    <rPh sb="0" eb="2">
      <t>ソウスウ</t>
    </rPh>
    <phoneticPr fontId="2"/>
  </si>
  <si>
    <t>小   型   自   動   車</t>
    <rPh sb="0" eb="17">
      <t>コガタジドウシャ</t>
    </rPh>
    <phoneticPr fontId="2"/>
  </si>
  <si>
    <t>普　 通 　自　 動 　車</t>
    <rPh sb="0" eb="4">
      <t>フツウ</t>
    </rPh>
    <rPh sb="6" eb="13">
      <t>ジドウシャ</t>
    </rPh>
    <phoneticPr fontId="2"/>
  </si>
  <si>
    <t>総数</t>
    <rPh sb="0" eb="2">
      <t>ソウスウ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</si>
  <si>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</si>
  <si>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届　　　　　　出　　　　　　自　　　　　　動　　　　　　車</t>
    <rPh sb="0" eb="8">
      <t>トドケデ</t>
    </rPh>
    <rPh sb="14" eb="29">
      <t>ジドウシャ</t>
    </rPh>
    <phoneticPr fontId="2"/>
  </si>
  <si>
    <t>登　　　　　　録　　　　　　自　　　　　　動　　　　　　車　　　　　　数</t>
    <rPh sb="0" eb="8">
      <t>トウロク</t>
    </rPh>
    <rPh sb="14" eb="29">
      <t>ジドウシャ</t>
    </rPh>
    <rPh sb="35" eb="36">
      <t>スウ</t>
    </rPh>
    <phoneticPr fontId="2"/>
  </si>
  <si>
    <t>総数</t>
    <rPh sb="0" eb="2">
      <t>ソウスウ</t>
    </rPh>
    <phoneticPr fontId="2"/>
  </si>
  <si>
    <t>種別</t>
    <rPh sb="0" eb="2">
      <t>シュベツ</t>
    </rPh>
    <phoneticPr fontId="2"/>
  </si>
  <si>
    <t>　</t>
    <phoneticPr fontId="2"/>
  </si>
  <si>
    <t>　　</t>
    <phoneticPr fontId="2"/>
  </si>
  <si>
    <t>軽二輪
　　　　　　250cc以下</t>
    <rPh sb="0" eb="1">
      <t>ケイ</t>
    </rPh>
    <rPh sb="1" eb="2">
      <t>ニ</t>
    </rPh>
    <rPh sb="2" eb="3">
      <t>リン</t>
    </rPh>
    <rPh sb="15" eb="17">
      <t>イカ</t>
    </rPh>
    <phoneticPr fontId="2"/>
  </si>
  <si>
    <t>軽四輪
　　　　　　660cc以下</t>
    <rPh sb="0" eb="1">
      <t>ケイ</t>
    </rPh>
    <rPh sb="1" eb="2">
      <t>４</t>
    </rPh>
    <rPh sb="2" eb="3">
      <t>リン</t>
    </rPh>
    <phoneticPr fontId="2"/>
  </si>
  <si>
    <t>特　 殊
　　　　　用途車</t>
    <rPh sb="0" eb="4">
      <t>トクシュ</t>
    </rPh>
    <rPh sb="10" eb="12">
      <t>ヨウト</t>
    </rPh>
    <rPh sb="12" eb="13">
      <t>シャ</t>
    </rPh>
    <phoneticPr fontId="2"/>
  </si>
  <si>
    <t>大　 型
　　　　　用途車</t>
    <rPh sb="0" eb="1">
      <t>ダイトクシュ</t>
    </rPh>
    <rPh sb="3" eb="4">
      <t>ガタ</t>
    </rPh>
    <rPh sb="10" eb="12">
      <t>ヨウト</t>
    </rPh>
    <rPh sb="12" eb="13">
      <t>シャ</t>
    </rPh>
    <phoneticPr fontId="2"/>
  </si>
  <si>
    <t>被けん
　　　　　　いん車</t>
    <rPh sb="0" eb="1">
      <t>ヒ</t>
    </rPh>
    <rPh sb="12" eb="13">
      <t>シャ</t>
    </rPh>
    <phoneticPr fontId="2"/>
  </si>
  <si>
    <t>125cc以下</t>
    <rPh sb="5" eb="7">
      <t>イカ</t>
    </rPh>
    <phoneticPr fontId="2"/>
  </si>
  <si>
    <t>（単位　台）</t>
    <rPh sb="1" eb="3">
      <t>タンイ</t>
    </rPh>
    <rPh sb="4" eb="5">
      <t>ダイ</t>
    </rPh>
    <phoneticPr fontId="2"/>
  </si>
  <si>
    <t>平成</t>
    <rPh sb="0" eb="2">
      <t>ヘイセイ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</si>
  <si>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</si>
  <si>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</si>
  <si>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</si>
  <si>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</si>
  <si>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（調査基準日  各年4月1日）</t>
    <rPh sb="1" eb="3">
      <t>チョウサ</t>
    </rPh>
    <rPh sb="3" eb="6">
      <t>キジュンビ</t>
    </rPh>
    <rPh sb="8" eb="9">
      <t>カク</t>
    </rPh>
    <rPh sb="9" eb="10">
      <t>ネン</t>
    </rPh>
    <rPh sb="10" eb="12">
      <t>４ガツ</t>
    </rPh>
    <rPh sb="13" eb="14">
      <t>ヒ</t>
    </rPh>
    <phoneticPr fontId="2"/>
  </si>
  <si>
    <t>資料：近畿運輸局奈良運輸支局　・　総務部　税務課</t>
    <rPh sb="0" eb="2">
      <t>シリョウ</t>
    </rPh>
    <rPh sb="3" eb="8">
      <t>キンキウンユキョク</t>
    </rPh>
    <rPh sb="8" eb="10">
      <t>ナラ</t>
    </rPh>
    <rPh sb="10" eb="12">
      <t>ウンユ</t>
    </rPh>
    <rPh sb="12" eb="14">
      <t>シキョク</t>
    </rPh>
    <rPh sb="17" eb="19">
      <t>ソウム</t>
    </rPh>
    <rPh sb="19" eb="20">
      <t>ブ</t>
    </rPh>
    <rPh sb="21" eb="24">
      <t>ゼイムカ</t>
    </rPh>
    <phoneticPr fontId="2"/>
  </si>
  <si>
    <t>2年度</t>
    <rPh sb="1" eb="3">
      <t>ネンド</t>
    </rPh>
    <phoneticPr fontId="2"/>
  </si>
  <si>
    <t>６－４　自　動　車　・　原　動　機　付　自　転　車　保　有　台　数　状　況</t>
    <rPh sb="14" eb="15">
      <t>ドウ</t>
    </rPh>
    <rPh sb="16" eb="17">
      <t>キ</t>
    </rPh>
    <rPh sb="26" eb="27">
      <t>タモツ</t>
    </rPh>
    <rPh sb="28" eb="29">
      <t>アリ</t>
    </rPh>
    <rPh sb="34" eb="35">
      <t>ジョウ</t>
    </rPh>
    <rPh sb="36" eb="37">
      <t>キョウ</t>
    </rPh>
    <phoneticPr fontId="2"/>
  </si>
  <si>
    <t>3年度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</si>
</sst>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5" fillId="2" borderId="0" xfId="1" applyFont="1" applyFill="1"/>
    <xf numFmtId="38" fontId="5" fillId="2" borderId="0" xfId="1" applyFont="1" applyFill="1" applyAlignment="1">
      <alignment horizontal="right"/>
    </xf>
    <xf numFmtId="38" fontId="6" fillId="2" borderId="0" xfId="1" applyFont="1" applyFill="1"/>
    <xf numFmtId="38" fontId="6" fillId="2" borderId="0" xfId="1" applyFont="1" applyFill="1" applyAlignment="1">
      <alignment vertical="top"/>
    </xf>
    <xf numFmtId="38" fontId="6" fillId="2" borderId="0" xfId="1" applyFont="1" applyFill="1" applyAlignment="1">
      <alignment horizontal="left"/>
    </xf>
    <xf numFmtId="38" fontId="0" fillId="2" borderId="0" xfId="1" applyFont="1" applyFill="1" applyBorder="1"/>
    <xf numFmtId="38" fontId="0" fillId="2" borderId="0" xfId="1" applyFont="1" applyFill="1"/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center" vertical="center" justifyLastLine="1"/>
    </xf>
    <xf numFmtId="38" fontId="4" fillId="2" borderId="1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0" xfId="1" applyFont="1" applyFill="1"/>
    <xf numFmtId="38" fontId="9" fillId="2" borderId="0" xfId="1" applyFont="1" applyFill="1"/>
    <xf numFmtId="38" fontId="7" fillId="2" borderId="0" xfId="1" applyFont="1" applyFill="1"/>
    <xf numFmtId="38" fontId="8" fillId="2" borderId="0" xfId="1" applyFont="1" applyFill="1"/>
    <xf numFmtId="38" fontId="10" fillId="2" borderId="3" xfId="1" applyFont="1" applyFill="1" applyBorder="1" applyAlignment="1">
      <alignment horizontal="distributed" justifyLastLine="1"/>
    </xf>
    <xf numFmtId="38" fontId="3" fillId="2" borderId="0" xfId="1" applyFont="1" applyFill="1" applyBorder="1" applyAlignment="1">
      <alignment horizontal="distributed" vertical="center" justifyLastLine="1"/>
    </xf>
    <xf numFmtId="38" fontId="10" fillId="2" borderId="4" xfId="1" applyFont="1" applyFill="1" applyBorder="1"/>
    <xf numFmtId="38" fontId="3" fillId="2" borderId="0" xfId="1" applyFont="1" applyFill="1" applyBorder="1"/>
    <xf numFmtId="38" fontId="3" fillId="2" borderId="5" xfId="1" applyFont="1" applyFill="1" applyBorder="1" applyAlignment="1">
      <alignment horizontal="distributed" justifyLastLine="1"/>
    </xf>
    <xf numFmtId="176" fontId="3" fillId="2" borderId="6" xfId="1" applyNumberFormat="1" applyFont="1" applyFill="1" applyBorder="1"/>
    <xf numFmtId="176" fontId="3" fillId="2" borderId="0" xfId="1" applyNumberFormat="1" applyFont="1" applyFill="1" applyBorder="1"/>
    <xf numFmtId="176" fontId="10" fillId="2" borderId="7" xfId="1" applyNumberFormat="1" applyFont="1" applyFill="1" applyBorder="1"/>
    <xf numFmtId="176" fontId="10" fillId="2" borderId="4" xfId="1" applyNumberFormat="1" applyFont="1" applyFill="1" applyBorder="1"/>
    <xf numFmtId="38" fontId="3" fillId="2" borderId="0" xfId="1" applyFont="1" applyFill="1" applyAlignment="1">
      <alignment horizontal="left" indent="1"/>
    </xf>
    <xf numFmtId="38" fontId="8" fillId="2" borderId="0" xfId="1" applyFont="1" applyFill="1" applyAlignment="1">
      <alignment horizontal="right"/>
    </xf>
    <xf numFmtId="38" fontId="9" fillId="2" borderId="0" xfId="1" applyFont="1" applyFill="1" applyBorder="1"/>
    <xf numFmtId="38" fontId="3" fillId="2" borderId="10" xfId="1" applyFont="1" applyFill="1" applyBorder="1" applyAlignment="1">
      <alignment horizontal="distributed" vertical="center" justifyLastLine="1"/>
    </xf>
    <xf numFmtId="38" fontId="3" fillId="2" borderId="14" xfId="1" applyFont="1" applyFill="1" applyBorder="1" applyAlignment="1">
      <alignment horizontal="distributed" vertical="center" justifyLastLine="1"/>
    </xf>
    <xf numFmtId="38" fontId="3" fillId="2" borderId="13" xfId="1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4" xfId="1" applyFont="1" applyFill="1" applyBorder="1" applyAlignment="1">
      <alignment horizontal="center" vertical="center" justifyLastLine="1"/>
    </xf>
    <xf numFmtId="38" fontId="3" fillId="2" borderId="1" xfId="1" applyFont="1" applyFill="1" applyBorder="1" applyAlignment="1">
      <alignment horizontal="center" vertical="center" justifyLastLine="1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justifyLastLine="1"/>
    </xf>
    <xf numFmtId="38" fontId="3" fillId="2" borderId="12" xfId="1" applyFont="1" applyFill="1" applyBorder="1" applyAlignment="1">
      <alignment horizontal="center" vertical="center" justifyLastLine="1"/>
    </xf>
    <xf numFmtId="38" fontId="3" fillId="2" borderId="1" xfId="1" applyFont="1" applyFill="1" applyBorder="1" applyAlignment="1">
      <alignment horizontal="center" vertical="center" wrapText="1" justifyLastLine="1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3" xfId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workbookViewId="0"/>
  </sheetViews>
  <sheetFormatPr defaultColWidth="9" defaultRowHeight="13.2" x14ac:dyDescent="0.2"/>
  <cols>
    <col min="1" max="1" width="4.109375" style="7" customWidth="1"/>
    <col min="2" max="2" width="7" style="7" customWidth="1"/>
    <col min="3" max="3" width="7.88671875" style="7" bestFit="1" customWidth="1"/>
    <col min="4" max="4" width="6.109375" style="7" customWidth="1"/>
    <col min="5" max="5" width="6.88671875" style="7" bestFit="1" customWidth="1"/>
    <col min="6" max="7" width="5.6640625" style="7" customWidth="1"/>
    <col min="8" max="8" width="6.88671875" style="7" bestFit="1" customWidth="1"/>
    <col min="9" max="13" width="5.6640625" style="7" customWidth="1"/>
    <col min="14" max="14" width="6.88671875" style="7" bestFit="1" customWidth="1"/>
    <col min="15" max="15" width="5.6640625" style="7" customWidth="1"/>
    <col min="16" max="16" width="6.88671875" style="7" bestFit="1" customWidth="1"/>
    <col min="17" max="17" width="5.6640625" style="7" customWidth="1"/>
    <col min="18" max="18" width="6.88671875" style="7" bestFit="1" customWidth="1"/>
    <col min="19" max="20" width="5.6640625" style="7" customWidth="1"/>
    <col min="21" max="21" width="7.21875" style="7" customWidth="1"/>
    <col min="22" max="24" width="7.6640625" style="7" customWidth="1"/>
    <col min="25" max="16384" width="9" style="7"/>
  </cols>
  <sheetData>
    <row r="1" spans="1:25" s="1" customFormat="1" ht="14.4" x14ac:dyDescent="0.2">
      <c r="A1" s="1" t="s">
        <v>38</v>
      </c>
      <c r="M1" s="2" t="s">
        <v>21</v>
      </c>
      <c r="N1" s="1" t="s">
        <v>22</v>
      </c>
    </row>
    <row r="2" spans="1:25" s="1" customFormat="1" ht="14.4" x14ac:dyDescent="0.2">
      <c r="M2" s="2"/>
      <c r="W2" s="26" t="s">
        <v>29</v>
      </c>
    </row>
    <row r="3" spans="1:25" s="3" customFormat="1" ht="17.25" customHeight="1" thickBot="1" x14ac:dyDescent="0.2">
      <c r="C3" s="4"/>
      <c r="M3" s="5"/>
      <c r="W3" s="26" t="s">
        <v>35</v>
      </c>
    </row>
    <row r="4" spans="1:25" ht="24.9" customHeight="1" thickTop="1" x14ac:dyDescent="0.2">
      <c r="A4" s="28" t="s">
        <v>20</v>
      </c>
      <c r="B4" s="29"/>
      <c r="C4" s="28" t="s">
        <v>19</v>
      </c>
      <c r="D4" s="32" t="s">
        <v>18</v>
      </c>
      <c r="E4" s="32"/>
      <c r="F4" s="32"/>
      <c r="G4" s="32"/>
      <c r="H4" s="32"/>
      <c r="I4" s="32"/>
      <c r="J4" s="32"/>
      <c r="K4" s="32"/>
      <c r="L4" s="32"/>
      <c r="M4" s="32"/>
      <c r="N4" s="34" t="s">
        <v>17</v>
      </c>
      <c r="O4" s="35"/>
      <c r="P4" s="35"/>
      <c r="Q4" s="35"/>
      <c r="R4" s="35"/>
      <c r="S4" s="35"/>
      <c r="T4" s="36"/>
      <c r="U4" s="37" t="s">
        <v>16</v>
      </c>
      <c r="V4" s="37"/>
      <c r="W4" s="37"/>
      <c r="X4" s="17"/>
      <c r="Y4" s="6"/>
    </row>
    <row r="5" spans="1:25" ht="24.9" customHeight="1" x14ac:dyDescent="0.2">
      <c r="A5" s="30"/>
      <c r="B5" s="31"/>
      <c r="C5" s="30"/>
      <c r="D5" s="31" t="s">
        <v>15</v>
      </c>
      <c r="E5" s="33" t="s">
        <v>14</v>
      </c>
      <c r="F5" s="33"/>
      <c r="G5" s="33"/>
      <c r="H5" s="33" t="s">
        <v>13</v>
      </c>
      <c r="I5" s="33"/>
      <c r="J5" s="33"/>
      <c r="K5" s="39" t="s">
        <v>25</v>
      </c>
      <c r="L5" s="39" t="s">
        <v>26</v>
      </c>
      <c r="M5" s="39" t="s">
        <v>27</v>
      </c>
      <c r="N5" s="41" t="s">
        <v>12</v>
      </c>
      <c r="O5" s="39" t="s">
        <v>11</v>
      </c>
      <c r="P5" s="31" t="s">
        <v>10</v>
      </c>
      <c r="Q5" s="31"/>
      <c r="R5" s="31"/>
      <c r="S5" s="40" t="s">
        <v>9</v>
      </c>
      <c r="T5" s="40"/>
      <c r="U5" s="38"/>
      <c r="V5" s="38"/>
      <c r="W5" s="38"/>
      <c r="X5" s="6"/>
    </row>
    <row r="6" spans="1:25" ht="60.75" customHeight="1" x14ac:dyDescent="0.2">
      <c r="A6" s="30"/>
      <c r="B6" s="31"/>
      <c r="C6" s="30"/>
      <c r="D6" s="31"/>
      <c r="E6" s="8" t="s">
        <v>7</v>
      </c>
      <c r="F6" s="8" t="s">
        <v>6</v>
      </c>
      <c r="G6" s="8" t="s">
        <v>8</v>
      </c>
      <c r="H6" s="8" t="s">
        <v>7</v>
      </c>
      <c r="I6" s="8" t="s">
        <v>6</v>
      </c>
      <c r="J6" s="8" t="s">
        <v>5</v>
      </c>
      <c r="K6" s="39"/>
      <c r="L6" s="39"/>
      <c r="M6" s="39"/>
      <c r="N6" s="41"/>
      <c r="O6" s="39"/>
      <c r="P6" s="8" t="s">
        <v>4</v>
      </c>
      <c r="Q6" s="10" t="s">
        <v>23</v>
      </c>
      <c r="R6" s="10" t="s">
        <v>24</v>
      </c>
      <c r="S6" s="8" t="s">
        <v>3</v>
      </c>
      <c r="T6" s="8" t="s">
        <v>2</v>
      </c>
      <c r="U6" s="9" t="s">
        <v>1</v>
      </c>
      <c r="V6" s="9" t="s">
        <v>0</v>
      </c>
      <c r="W6" s="11" t="s">
        <v>28</v>
      </c>
      <c r="X6" s="6"/>
    </row>
    <row r="7" spans="1:25" s="13" customFormat="1" ht="30" customHeight="1" x14ac:dyDescent="0.2">
      <c r="A7" s="19" t="s">
        <v>30</v>
      </c>
      <c r="B7" s="20" t="s">
        <v>31</v>
      </c>
      <c r="C7" s="21">
        <v>17558</v>
      </c>
      <c r="D7" s="22">
        <v>8528</v>
      </c>
      <c r="E7" s="22">
        <v>3332</v>
      </c>
      <c r="F7" s="22">
        <v>261</v>
      </c>
      <c r="G7" s="22">
        <v>2</v>
      </c>
      <c r="H7" s="22">
        <v>4338</v>
      </c>
      <c r="I7" s="22">
        <v>445</v>
      </c>
      <c r="J7" s="22">
        <v>19</v>
      </c>
      <c r="K7" s="22">
        <v>124</v>
      </c>
      <c r="L7" s="22">
        <v>7</v>
      </c>
      <c r="M7" s="22">
        <v>0</v>
      </c>
      <c r="N7" s="22">
        <v>6213</v>
      </c>
      <c r="O7" s="22">
        <v>238</v>
      </c>
      <c r="P7" s="22">
        <v>5926</v>
      </c>
      <c r="Q7" s="22">
        <v>246</v>
      </c>
      <c r="R7" s="22">
        <v>5680</v>
      </c>
      <c r="S7" s="22">
        <v>17</v>
      </c>
      <c r="T7" s="22">
        <v>32</v>
      </c>
      <c r="U7" s="22">
        <v>2351</v>
      </c>
      <c r="V7" s="22">
        <v>125</v>
      </c>
      <c r="W7" s="22">
        <v>341</v>
      </c>
    </row>
    <row r="8" spans="1:25" s="13" customFormat="1" ht="30" customHeight="1" x14ac:dyDescent="0.2">
      <c r="A8" s="19"/>
      <c r="B8" s="20" t="s">
        <v>32</v>
      </c>
      <c r="C8" s="21">
        <v>17524</v>
      </c>
      <c r="D8" s="22">
        <v>8459</v>
      </c>
      <c r="E8" s="22">
        <v>3358</v>
      </c>
      <c r="F8" s="22">
        <v>269</v>
      </c>
      <c r="G8" s="22">
        <v>2</v>
      </c>
      <c r="H8" s="22">
        <v>4251</v>
      </c>
      <c r="I8" s="22">
        <v>432</v>
      </c>
      <c r="J8" s="22">
        <v>19</v>
      </c>
      <c r="K8" s="22">
        <v>121</v>
      </c>
      <c r="L8" s="22">
        <v>7</v>
      </c>
      <c r="M8" s="22">
        <v>0</v>
      </c>
      <c r="N8" s="22">
        <v>6333</v>
      </c>
      <c r="O8" s="22">
        <v>243</v>
      </c>
      <c r="P8" s="22">
        <v>6046</v>
      </c>
      <c r="Q8" s="22">
        <v>269</v>
      </c>
      <c r="R8" s="22">
        <v>5777</v>
      </c>
      <c r="S8" s="22">
        <v>18</v>
      </c>
      <c r="T8" s="22">
        <v>26</v>
      </c>
      <c r="U8" s="22">
        <v>2257</v>
      </c>
      <c r="V8" s="22">
        <v>112</v>
      </c>
      <c r="W8" s="22">
        <v>361</v>
      </c>
    </row>
    <row r="9" spans="1:25" s="27" customFormat="1" ht="30" customHeight="1" x14ac:dyDescent="0.2">
      <c r="A9" s="19" t="s">
        <v>34</v>
      </c>
      <c r="B9" s="20" t="s">
        <v>33</v>
      </c>
      <c r="C9" s="21">
        <f>D9+N9+U9+V9+W9</f>
        <v>17515</v>
      </c>
      <c r="D9" s="22">
        <f>SUM(E9:M9)</f>
        <v>8461</v>
      </c>
      <c r="E9" s="22">
        <v>3423</v>
      </c>
      <c r="F9" s="22">
        <v>290</v>
      </c>
      <c r="G9" s="22">
        <v>2</v>
      </c>
      <c r="H9" s="22">
        <v>4150</v>
      </c>
      <c r="I9" s="22">
        <v>439</v>
      </c>
      <c r="J9" s="22">
        <v>19</v>
      </c>
      <c r="K9" s="22">
        <v>131</v>
      </c>
      <c r="L9" s="22">
        <v>7</v>
      </c>
      <c r="M9" s="22">
        <v>0</v>
      </c>
      <c r="N9" s="22">
        <v>6427</v>
      </c>
      <c r="O9" s="22">
        <v>263</v>
      </c>
      <c r="P9" s="22">
        <v>6120</v>
      </c>
      <c r="Q9" s="22">
        <v>273</v>
      </c>
      <c r="R9" s="22">
        <v>5847</v>
      </c>
      <c r="S9" s="22">
        <v>19</v>
      </c>
      <c r="T9" s="22">
        <v>25</v>
      </c>
      <c r="U9" s="22">
        <v>2143</v>
      </c>
      <c r="V9" s="22">
        <v>105</v>
      </c>
      <c r="W9" s="22">
        <v>379</v>
      </c>
    </row>
    <row r="10" spans="1:25" s="27" customFormat="1" ht="30" customHeight="1" x14ac:dyDescent="0.2">
      <c r="A10" s="19"/>
      <c r="B10" s="20" t="s">
        <v>37</v>
      </c>
      <c r="C10" s="21">
        <v>17578</v>
      </c>
      <c r="D10" s="22">
        <v>8417</v>
      </c>
      <c r="E10" s="22">
        <v>3523</v>
      </c>
      <c r="F10" s="22">
        <v>288</v>
      </c>
      <c r="G10" s="22">
        <v>2</v>
      </c>
      <c r="H10" s="22">
        <v>4016</v>
      </c>
      <c r="I10" s="22">
        <v>432</v>
      </c>
      <c r="J10" s="22">
        <v>18</v>
      </c>
      <c r="K10" s="22">
        <v>131</v>
      </c>
      <c r="L10" s="22">
        <v>7</v>
      </c>
      <c r="M10" s="22">
        <v>0</v>
      </c>
      <c r="N10" s="22">
        <v>6585</v>
      </c>
      <c r="O10" s="22">
        <v>253</v>
      </c>
      <c r="P10" s="22">
        <v>6285</v>
      </c>
      <c r="Q10" s="22">
        <v>287</v>
      </c>
      <c r="R10" s="22">
        <v>5998</v>
      </c>
      <c r="S10" s="22">
        <v>19</v>
      </c>
      <c r="T10" s="22">
        <v>28</v>
      </c>
      <c r="U10" s="22">
        <v>2070</v>
      </c>
      <c r="V10" s="22">
        <v>104</v>
      </c>
      <c r="W10" s="22">
        <v>402</v>
      </c>
    </row>
    <row r="11" spans="1:25" s="13" customFormat="1" ht="30" customHeight="1" thickBot="1" x14ac:dyDescent="0.25">
      <c r="A11" s="18"/>
      <c r="B11" s="16" t="s">
        <v>39</v>
      </c>
      <c r="C11" s="23">
        <f>D11+N11+U11+V11+W11</f>
        <v>17700</v>
      </c>
      <c r="D11" s="24">
        <f>SUM(E11:M11)</f>
        <v>8485</v>
      </c>
      <c r="E11" s="24">
        <v>3629</v>
      </c>
      <c r="F11" s="24">
        <v>292</v>
      </c>
      <c r="G11" s="24">
        <v>2</v>
      </c>
      <c r="H11" s="24">
        <v>3963</v>
      </c>
      <c r="I11" s="24">
        <v>446</v>
      </c>
      <c r="J11" s="24">
        <v>18</v>
      </c>
      <c r="K11" s="24">
        <v>127</v>
      </c>
      <c r="L11" s="24">
        <v>8</v>
      </c>
      <c r="M11" s="24">
        <v>0</v>
      </c>
      <c r="N11" s="24">
        <f>SUM(O11:P11)</f>
        <v>6678</v>
      </c>
      <c r="O11" s="24">
        <v>263</v>
      </c>
      <c r="P11" s="24">
        <f>SUM(Q11:R11)</f>
        <v>6415</v>
      </c>
      <c r="Q11" s="24">
        <v>303</v>
      </c>
      <c r="R11" s="24">
        <v>6112</v>
      </c>
      <c r="S11" s="24">
        <v>23</v>
      </c>
      <c r="T11" s="24">
        <v>27</v>
      </c>
      <c r="U11" s="24">
        <v>2028</v>
      </c>
      <c r="V11" s="24">
        <v>103</v>
      </c>
      <c r="W11" s="24">
        <v>406</v>
      </c>
    </row>
    <row r="12" spans="1:25" s="14" customFormat="1" ht="24" customHeight="1" thickTop="1" x14ac:dyDescent="0.15">
      <c r="A12" s="25" t="s">
        <v>36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</sheetData>
  <mergeCells count="15">
    <mergeCell ref="N4:T4"/>
    <mergeCell ref="U4:W5"/>
    <mergeCell ref="P5:R5"/>
    <mergeCell ref="K5:K6"/>
    <mergeCell ref="L5:L6"/>
    <mergeCell ref="M5:M6"/>
    <mergeCell ref="S5:T5"/>
    <mergeCell ref="N5:N6"/>
    <mergeCell ref="O5:O6"/>
    <mergeCell ref="A4:B6"/>
    <mergeCell ref="C4:C6"/>
    <mergeCell ref="D4:M4"/>
    <mergeCell ref="D5:D6"/>
    <mergeCell ref="E5:G5"/>
    <mergeCell ref="H5:J5"/>
  </mergeCells>
  <phoneticPr fontId="2"/>
  <pageMargins left="0.78740157480314965" right="0.39370078740157483" top="0.82677165354330717" bottom="0.98425196850393704" header="0.51181102362204722" footer="0.51181102362204722"/>
  <pageSetup paperSize="9" scale="9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６－4</vt:lpstr>
      <vt:lpstr>'６－4'!Print_Area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2022-10-07T06:24:32Z</cp:lastPrinted>
  <dcterms:created xsi:type="dcterms:W3CDTF">1998-06-04T02:00:56Z</dcterms:created>
  <dcterms:modified xsi:type="dcterms:W3CDTF">2023-01-23T05:55:09Z</dcterms:modified>
</cp:coreProperties>
</file>