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決裁データ\"/>
    </mc:Choice>
  </mc:AlternateContent>
  <bookViews>
    <workbookView xWindow="6708" yWindow="-360" windowWidth="10680" windowHeight="7848"/>
  </bookViews>
  <sheets>
    <sheet name="１５－１" sheetId="1" r:id="rId1"/>
  </sheets>
  <definedNames>
    <definedName name="_xlnm.Print_Area" localSheetId="0">'１５－１'!$A$1:$R$64</definedName>
  </definedNames>
  <calcPr calcId="162913"/>
</workbook>
</file>

<file path=xl/calcChain.xml><?xml version="1.0" encoding="utf-8"?>
<calcChain xmlns="http://schemas.openxmlformats.org/spreadsheetml/2006/main">
  <c r="J9" i="1" l="1"/>
  <c r="R53" i="1" l="1"/>
  <c r="Q53" i="1"/>
  <c r="M53" i="1"/>
  <c r="J53" i="1"/>
  <c r="R29" i="1"/>
  <c r="Q29" i="1"/>
  <c r="M29" i="1"/>
  <c r="J29" i="1"/>
  <c r="J23" i="1"/>
  <c r="R9" i="1"/>
  <c r="Q9" i="1"/>
  <c r="M9" i="1"/>
  <c r="P9" i="1" s="1"/>
  <c r="M16" i="1"/>
  <c r="J16" i="1"/>
  <c r="R16" i="1"/>
  <c r="Q16" i="1"/>
  <c r="M23" i="1"/>
  <c r="P53" i="1" l="1"/>
  <c r="P16" i="1"/>
  <c r="P29" i="1"/>
  <c r="R23" i="1"/>
  <c r="Q23" i="1"/>
  <c r="P23" i="1"/>
  <c r="R30" i="1"/>
  <c r="Q30" i="1"/>
  <c r="M30" i="1"/>
  <c r="J30" i="1"/>
  <c r="R38" i="1"/>
  <c r="Q38" i="1"/>
  <c r="M38" i="1"/>
  <c r="J38" i="1"/>
  <c r="R46" i="1"/>
  <c r="Q46" i="1"/>
  <c r="M46" i="1"/>
  <c r="J46" i="1"/>
  <c r="R61" i="1"/>
  <c r="Q61" i="1"/>
  <c r="M61" i="1"/>
  <c r="J61" i="1"/>
  <c r="P61" i="1" s="1"/>
  <c r="P46" i="1" l="1"/>
  <c r="P38" i="1"/>
  <c r="P30" i="1"/>
</calcChain>
</file>

<file path=xl/sharedStrings.xml><?xml version="1.0" encoding="utf-8"?>
<sst xmlns="http://schemas.openxmlformats.org/spreadsheetml/2006/main" count="182" uniqueCount="41">
  <si>
    <t>執行年月日</t>
    <rPh sb="0" eb="2">
      <t>シッコウ</t>
    </rPh>
    <rPh sb="2" eb="5">
      <t>ネンガッピ</t>
    </rPh>
    <phoneticPr fontId="2"/>
  </si>
  <si>
    <t>定数</t>
    <rPh sb="0" eb="2">
      <t>テイスウ</t>
    </rPh>
    <phoneticPr fontId="2"/>
  </si>
  <si>
    <t>選挙当日の有権者数</t>
    <rPh sb="0" eb="2">
      <t>センキョ</t>
    </rPh>
    <rPh sb="2" eb="4">
      <t>トウジツ</t>
    </rPh>
    <rPh sb="5" eb="9">
      <t>ユウケンシャスウ</t>
    </rPh>
    <phoneticPr fontId="2"/>
  </si>
  <si>
    <t>投票者数</t>
    <rPh sb="0" eb="3">
      <t>トウヒョウシャ</t>
    </rPh>
    <rPh sb="3" eb="4">
      <t>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</si>
  <si>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</si>
  <si>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</si>
  <si>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</si>
  <si>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</t>
    <rPh sb="0" eb="2">
      <t>ヘイセイ</t>
    </rPh>
    <phoneticPr fontId="2"/>
  </si>
  <si>
    <t>（参議院議員・比例代表）</t>
    <rPh sb="1" eb="2">
      <t>サン</t>
    </rPh>
    <rPh sb="2" eb="4">
      <t>シュウギイン</t>
    </rPh>
    <rPh sb="4" eb="6">
      <t>ギイン</t>
    </rPh>
    <rPh sb="7" eb="9">
      <t>ヒレイ</t>
    </rPh>
    <rPh sb="9" eb="11">
      <t>ダイヒョウ</t>
    </rPh>
    <phoneticPr fontId="2"/>
  </si>
  <si>
    <t>（参議院議員・選挙区）</t>
    <rPh sb="1" eb="2">
      <t>サン</t>
    </rPh>
    <rPh sb="2" eb="4">
      <t>シュウギイン</t>
    </rPh>
    <rPh sb="4" eb="6">
      <t>ギイン</t>
    </rPh>
    <rPh sb="7" eb="9">
      <t>センキョ</t>
    </rPh>
    <rPh sb="9" eb="10">
      <t>ク</t>
    </rPh>
    <phoneticPr fontId="2"/>
  </si>
  <si>
    <t>（県　知　事）</t>
    <rPh sb="1" eb="6">
      <t>ケンチジ</t>
    </rPh>
    <phoneticPr fontId="2"/>
  </si>
  <si>
    <t>（県議会議員）</t>
    <rPh sb="1" eb="2">
      <t>ケンチジ</t>
    </rPh>
    <rPh sb="2" eb="4">
      <t>ギカイ</t>
    </rPh>
    <rPh sb="4" eb="6">
      <t>ギイン</t>
    </rPh>
    <phoneticPr fontId="2"/>
  </si>
  <si>
    <t>立候補者  数</t>
    <rPh sb="0" eb="4">
      <t>リッコウホシャ</t>
    </rPh>
    <rPh sb="6" eb="7">
      <t>スウ</t>
    </rPh>
    <phoneticPr fontId="2"/>
  </si>
  <si>
    <t>年</t>
  </si>
  <si>
    <t>年</t>
    <rPh sb="0" eb="1">
      <t>ネン</t>
    </rPh>
    <phoneticPr fontId="2"/>
  </si>
  <si>
    <t>月</t>
  </si>
  <si>
    <t>月</t>
    <rPh sb="0" eb="1">
      <t>ガツ</t>
    </rPh>
    <phoneticPr fontId="2"/>
  </si>
  <si>
    <t>日</t>
  </si>
  <si>
    <t>日</t>
    <rPh sb="0" eb="1">
      <t>ニチ</t>
    </rPh>
    <phoneticPr fontId="2"/>
  </si>
  <si>
    <t>月</t>
    <rPh sb="0" eb="1">
      <t>ゲツ</t>
    </rPh>
    <phoneticPr fontId="2"/>
  </si>
  <si>
    <t>（　町　　　　長　）</t>
    <rPh sb="2" eb="3">
      <t>マチ</t>
    </rPh>
    <rPh sb="3" eb="8">
      <t>シチョウ</t>
    </rPh>
    <phoneticPr fontId="2"/>
  </si>
  <si>
    <t>（町議会議員）</t>
    <rPh sb="1" eb="2">
      <t>マチ</t>
    </rPh>
    <rPh sb="2" eb="4">
      <t>シギカイ</t>
    </rPh>
    <rPh sb="4" eb="6">
      <t>ギイン</t>
    </rPh>
    <phoneticPr fontId="2"/>
  </si>
  <si>
    <t>（衆議院議員・比例代表）</t>
    <rPh sb="1" eb="4">
      <t>シュウギイン</t>
    </rPh>
    <rPh sb="4" eb="6">
      <t>ギイン</t>
    </rPh>
    <rPh sb="7" eb="9">
      <t>ヒレイ</t>
    </rPh>
    <rPh sb="9" eb="11">
      <t>ダイヒョウ</t>
    </rPh>
    <phoneticPr fontId="2"/>
  </si>
  <si>
    <t>１５－１　各　選　挙　投　票　状　況　</t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</si>
  <si>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</si>
  <si>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</si>
  <si>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</si>
  <si>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</si>
  <si>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(単位　人、％)</t>
    <rPh sb="1" eb="3">
      <t>タンイ</t>
    </rPh>
    <rPh sb="4" eb="5">
      <t>ニン</t>
    </rPh>
    <phoneticPr fontId="2"/>
  </si>
  <si>
    <t>投票率</t>
    <rPh sb="0" eb="3">
      <t>トウヒョウリツ</t>
    </rPh>
    <phoneticPr fontId="2"/>
  </si>
  <si>
    <t>月</t>
    <rPh sb="0" eb="1">
      <t>ツキ</t>
    </rPh>
    <phoneticPr fontId="2"/>
  </si>
  <si>
    <t>（衆議院議員・小選挙区）</t>
    <rPh sb="1" eb="4">
      <t>シュウギイン</t>
    </rPh>
    <rPh sb="4" eb="6">
      <t>ギイン</t>
    </rPh>
    <rPh sb="7" eb="8">
      <t>チイ</t>
    </rPh>
    <rPh sb="8" eb="10">
      <t>センキョ</t>
    </rPh>
    <rPh sb="10" eb="11">
      <t>ク</t>
    </rPh>
    <phoneticPr fontId="2"/>
  </si>
  <si>
    <t>-</t>
  </si>
  <si>
    <t>令和</t>
    <rPh sb="0" eb="2">
      <t>レイワ</t>
    </rPh>
    <phoneticPr fontId="2"/>
  </si>
  <si>
    <t>元</t>
    <rPh sb="0" eb="1">
      <t>ガン</t>
    </rPh>
    <phoneticPr fontId="2"/>
  </si>
  <si>
    <t>　資料：選挙管理委員会</t>
    <rPh sb="1" eb="3">
      <t>シリョウ</t>
    </rPh>
    <rPh sb="4" eb="11">
      <t>センキョカンリイインカイ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</si>
  <si>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</si>
  <si>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</si>
  <si>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</si>
  <si>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</si>
  <si>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平成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</si>
</sst>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* #\ ###\ 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sz val="11"/>
      <name val="MS UI Gothic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38" fontId="3" fillId="0" borderId="0" xfId="1" applyFont="1"/>
    <xf numFmtId="38" fontId="4" fillId="0" borderId="0" xfId="1" applyFont="1" applyAlignment="1">
      <alignment vertical="top"/>
    </xf>
    <xf numFmtId="38" fontId="4" fillId="0" borderId="0" xfId="1" applyFont="1"/>
    <xf numFmtId="38" fontId="0" fillId="0" borderId="0" xfId="1" applyFont="1"/>
    <xf numFmtId="38" fontId="3" fillId="0" borderId="0" xfId="1" applyFont="1" applyBorder="1"/>
    <xf numFmtId="38" fontId="3" fillId="0" borderId="1" xfId="1" applyFont="1" applyBorder="1" applyAlignment="1">
      <alignment horizontal="distributed" vertical="center" justifyLastLine="1"/>
    </xf>
    <xf numFmtId="38" fontId="5" fillId="0" borderId="2" xfId="1" applyFont="1" applyBorder="1" applyAlignment="1">
      <alignment horizontal="distributed" justifyLastLine="1"/>
    </xf>
    <xf numFmtId="38" fontId="3" fillId="0" borderId="0" xfId="1" applyFont="1" applyBorder="1" applyAlignment="1">
      <alignment justifyLastLine="1"/>
    </xf>
    <xf numFmtId="38" fontId="5" fillId="0" borderId="3" xfId="1" applyFont="1" applyBorder="1" applyAlignment="1"/>
    <xf numFmtId="38" fontId="5" fillId="0" borderId="3" xfId="1" applyFont="1" applyBorder="1" applyAlignment="1">
      <alignment horizontal="distributed" justifyLastLine="1"/>
    </xf>
    <xf numFmtId="38" fontId="3" fillId="0" borderId="0" xfId="1" applyFont="1" applyBorder="1" applyAlignment="1"/>
    <xf numFmtId="38" fontId="3" fillId="0" borderId="3" xfId="1" applyFont="1" applyBorder="1" applyAlignment="1"/>
    <xf numFmtId="38" fontId="6" fillId="0" borderId="0" xfId="1" applyFont="1"/>
    <xf numFmtId="38" fontId="8" fillId="0" borderId="0" xfId="1" applyFont="1"/>
    <xf numFmtId="38" fontId="3" fillId="0" borderId="4" xfId="1" applyFont="1" applyBorder="1" applyAlignment="1"/>
    <xf numFmtId="38" fontId="3" fillId="0" borderId="4" xfId="1" applyFont="1" applyBorder="1"/>
    <xf numFmtId="38" fontId="7" fillId="0" borderId="0" xfId="1" applyFont="1"/>
    <xf numFmtId="40" fontId="0" fillId="0" borderId="0" xfId="1" applyNumberFormat="1" applyFont="1"/>
    <xf numFmtId="40" fontId="3" fillId="0" borderId="1" xfId="1" applyNumberFormat="1" applyFont="1" applyBorder="1" applyAlignment="1">
      <alignment horizontal="distributed" vertical="center" justifyLastLine="1"/>
    </xf>
    <xf numFmtId="40" fontId="3" fillId="0" borderId="5" xfId="1" applyNumberFormat="1" applyFont="1" applyBorder="1" applyAlignment="1">
      <alignment horizontal="distributed" vertical="center" justifyLastLine="1"/>
    </xf>
    <xf numFmtId="40" fontId="3" fillId="0" borderId="0" xfId="1" applyNumberFormat="1" applyFont="1"/>
    <xf numFmtId="40" fontId="3" fillId="0" borderId="0" xfId="1" applyNumberFormat="1" applyFont="1" applyAlignment="1">
      <alignment horizontal="right"/>
    </xf>
    <xf numFmtId="40" fontId="3" fillId="0" borderId="0" xfId="1" applyNumberFormat="1" applyFont="1" applyBorder="1"/>
    <xf numFmtId="40" fontId="3" fillId="0" borderId="4" xfId="1" applyNumberFormat="1" applyFont="1" applyBorder="1"/>
    <xf numFmtId="38" fontId="3" fillId="0" borderId="3" xfId="1" applyFont="1" applyBorder="1"/>
    <xf numFmtId="38" fontId="9" fillId="0" borderId="0" xfId="1" applyFont="1"/>
    <xf numFmtId="38" fontId="9" fillId="0" borderId="3" xfId="1" applyFont="1" applyBorder="1"/>
    <xf numFmtId="40" fontId="9" fillId="0" borderId="0" xfId="1" applyNumberFormat="1" applyFont="1"/>
    <xf numFmtId="38" fontId="10" fillId="0" borderId="0" xfId="1" applyFont="1"/>
    <xf numFmtId="38" fontId="3" fillId="0" borderId="0" xfId="1" applyFont="1" applyAlignment="1">
      <alignment horizontal="right"/>
    </xf>
    <xf numFmtId="38" fontId="3" fillId="0" borderId="6" xfId="1" applyFont="1" applyBorder="1" applyAlignment="1"/>
    <xf numFmtId="176" fontId="3" fillId="0" borderId="0" xfId="1" applyNumberFormat="1" applyFont="1"/>
    <xf numFmtId="176" fontId="3" fillId="0" borderId="0" xfId="1" applyNumberFormat="1" applyFont="1" applyBorder="1"/>
    <xf numFmtId="176" fontId="0" fillId="0" borderId="0" xfId="1" applyNumberFormat="1" applyFont="1"/>
    <xf numFmtId="176" fontId="3" fillId="0" borderId="0" xfId="1" applyNumberFormat="1" applyFont="1" applyAlignment="1">
      <alignment horizontal="right"/>
    </xf>
    <xf numFmtId="176" fontId="9" fillId="0" borderId="0" xfId="1" applyNumberFormat="1" applyFont="1"/>
    <xf numFmtId="176" fontId="3" fillId="0" borderId="4" xfId="1" applyNumberFormat="1" applyFont="1" applyBorder="1"/>
    <xf numFmtId="38" fontId="11" fillId="0" borderId="0" xfId="1" applyFont="1"/>
    <xf numFmtId="38" fontId="12" fillId="0" borderId="0" xfId="1" applyFont="1"/>
    <xf numFmtId="38" fontId="13" fillId="0" borderId="0" xfId="1" applyFont="1"/>
    <xf numFmtId="40" fontId="3" fillId="0" borderId="10" xfId="1" applyNumberFormat="1" applyFont="1" applyBorder="1" applyAlignment="1">
      <alignment horizontal="distributed" vertical="center" justifyLastLine="1"/>
    </xf>
    <xf numFmtId="40" fontId="3" fillId="0" borderId="11" xfId="1" applyNumberFormat="1" applyFont="1" applyBorder="1" applyAlignment="1">
      <alignment horizontal="distributed" vertical="center" justifyLastLine="1"/>
    </xf>
    <xf numFmtId="40" fontId="0" fillId="0" borderId="11" xfId="1" applyNumberFormat="1" applyFont="1" applyBorder="1" applyAlignment="1">
      <alignment horizontal="distributed" vertical="center" justifyLastLine="1"/>
    </xf>
    <xf numFmtId="38" fontId="5" fillId="0" borderId="0" xfId="1" applyFont="1" applyBorder="1" applyAlignment="1">
      <alignment horizontal="distributed" justifyLastLine="1"/>
    </xf>
    <xf numFmtId="38" fontId="3" fillId="0" borderId="12" xfId="1" applyFont="1" applyBorder="1" applyAlignment="1">
      <alignment horizontal="distributed" vertical="center" wrapText="1" justifyLastLine="1"/>
    </xf>
    <xf numFmtId="38" fontId="3" fillId="0" borderId="13" xfId="1" applyFont="1" applyBorder="1" applyAlignment="1">
      <alignment horizontal="distributed" vertical="center" wrapText="1" justifyLastLine="1"/>
    </xf>
    <xf numFmtId="38" fontId="5" fillId="0" borderId="14" xfId="1" applyFont="1" applyBorder="1" applyAlignment="1">
      <alignment horizontal="distributed" justifyLastLine="1"/>
    </xf>
    <xf numFmtId="38" fontId="3" fillId="0" borderId="15" xfId="1" applyFont="1" applyBorder="1" applyAlignment="1">
      <alignment horizontal="distributed" vertical="center" justifyLastLine="1"/>
    </xf>
    <xf numFmtId="38" fontId="3" fillId="0" borderId="16" xfId="1" applyFont="1" applyBorder="1" applyAlignment="1">
      <alignment horizontal="distributed" vertical="center" justifyLastLine="1"/>
    </xf>
    <xf numFmtId="38" fontId="3" fillId="0" borderId="17" xfId="1" applyFont="1" applyBorder="1" applyAlignment="1">
      <alignment horizontal="distributed" vertical="center" justifyLastLine="1"/>
    </xf>
    <xf numFmtId="38" fontId="3" fillId="0" borderId="18" xfId="1" applyFont="1" applyBorder="1" applyAlignment="1">
      <alignment horizontal="distributed" vertical="center" justifyLastLine="1"/>
    </xf>
    <xf numFmtId="38" fontId="3" fillId="0" borderId="7" xfId="1" applyFont="1" applyBorder="1" applyAlignment="1">
      <alignment horizontal="distributed" vertical="center" justifyLastLine="1"/>
    </xf>
    <xf numFmtId="38" fontId="3" fillId="0" borderId="8" xfId="1" applyFont="1" applyBorder="1" applyAlignment="1">
      <alignment horizontal="distributed" vertical="center" justifyLastLine="1"/>
    </xf>
    <xf numFmtId="38" fontId="3" fillId="0" borderId="9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showGridLines="0" tabSelected="1" zoomScaleNormal="100" zoomScaleSheetLayoutView="100" workbookViewId="0">
      <pane ySplit="3" topLeftCell="A4" activePane="bottomLeft" state="frozen"/>
      <selection pane="bottomLeft" activeCell="A4" sqref="A4:F4"/>
    </sheetView>
  </sheetViews>
  <sheetFormatPr defaultColWidth="9" defaultRowHeight="13.2" x14ac:dyDescent="0.2"/>
  <cols>
    <col min="1" max="1" width="5.33203125" style="4" customWidth="1"/>
    <col min="2" max="6" width="2.6640625" style="4" customWidth="1"/>
    <col min="7" max="7" width="3.6640625" style="4" customWidth="1"/>
    <col min="8" max="8" width="4.6640625" style="4" customWidth="1"/>
    <col min="9" max="9" width="5.6640625" style="4" customWidth="1"/>
    <col min="10" max="15" width="7.21875" style="4" customWidth="1"/>
    <col min="16" max="18" width="7.21875" style="18" customWidth="1"/>
    <col min="19" max="16384" width="9" style="4"/>
  </cols>
  <sheetData>
    <row r="1" spans="1:19" ht="37.5" customHeight="1" thickBot="1" x14ac:dyDescent="0.25">
      <c r="A1" s="2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R1" s="22" t="s">
        <v>28</v>
      </c>
      <c r="S1" s="1"/>
    </row>
    <row r="2" spans="1:19" ht="18.75" customHeight="1" thickTop="1" x14ac:dyDescent="0.2">
      <c r="A2" s="48" t="s">
        <v>0</v>
      </c>
      <c r="B2" s="48"/>
      <c r="C2" s="48"/>
      <c r="D2" s="48"/>
      <c r="E2" s="48"/>
      <c r="F2" s="48"/>
      <c r="G2" s="49"/>
      <c r="H2" s="53" t="s">
        <v>1</v>
      </c>
      <c r="I2" s="45" t="s">
        <v>12</v>
      </c>
      <c r="J2" s="52" t="s">
        <v>2</v>
      </c>
      <c r="K2" s="52"/>
      <c r="L2" s="52"/>
      <c r="M2" s="52" t="s">
        <v>3</v>
      </c>
      <c r="N2" s="52"/>
      <c r="O2" s="52"/>
      <c r="P2" s="41" t="s">
        <v>29</v>
      </c>
      <c r="Q2" s="42"/>
      <c r="R2" s="43"/>
      <c r="S2" s="5"/>
    </row>
    <row r="3" spans="1:19" ht="18.75" customHeight="1" x14ac:dyDescent="0.2">
      <c r="A3" s="50"/>
      <c r="B3" s="50"/>
      <c r="C3" s="50"/>
      <c r="D3" s="50"/>
      <c r="E3" s="50"/>
      <c r="F3" s="50"/>
      <c r="G3" s="51"/>
      <c r="H3" s="54"/>
      <c r="I3" s="46"/>
      <c r="J3" s="6" t="s">
        <v>4</v>
      </c>
      <c r="K3" s="6" t="s">
        <v>5</v>
      </c>
      <c r="L3" s="6" t="s">
        <v>6</v>
      </c>
      <c r="M3" s="6" t="s">
        <v>4</v>
      </c>
      <c r="N3" s="6" t="s">
        <v>5</v>
      </c>
      <c r="O3" s="6" t="s">
        <v>6</v>
      </c>
      <c r="P3" s="19" t="s">
        <v>4</v>
      </c>
      <c r="Q3" s="19" t="s">
        <v>5</v>
      </c>
      <c r="R3" s="20" t="s">
        <v>6</v>
      </c>
      <c r="S3" s="5"/>
    </row>
    <row r="4" spans="1:19" x14ac:dyDescent="0.2">
      <c r="A4" s="47" t="s">
        <v>31</v>
      </c>
      <c r="B4" s="47"/>
      <c r="C4" s="47"/>
      <c r="D4" s="47"/>
      <c r="E4" s="47"/>
      <c r="F4" s="47"/>
      <c r="G4" s="7"/>
      <c r="H4" s="1"/>
      <c r="I4" s="1"/>
      <c r="J4" s="1"/>
      <c r="K4" s="1"/>
      <c r="L4" s="1"/>
      <c r="M4" s="1"/>
      <c r="N4" s="1"/>
      <c r="O4" s="1"/>
      <c r="P4" s="21"/>
      <c r="Q4" s="21"/>
      <c r="R4" s="21"/>
      <c r="S4" s="1"/>
    </row>
    <row r="5" spans="1:19" ht="15.9" customHeight="1" x14ac:dyDescent="0.2">
      <c r="A5" s="8" t="s">
        <v>7</v>
      </c>
      <c r="B5" s="1">
        <v>21</v>
      </c>
      <c r="C5" s="1" t="s">
        <v>25</v>
      </c>
      <c r="D5" s="1">
        <v>8</v>
      </c>
      <c r="E5" s="1" t="s">
        <v>26</v>
      </c>
      <c r="F5" s="1">
        <v>30</v>
      </c>
      <c r="G5" s="25" t="s">
        <v>27</v>
      </c>
      <c r="H5" s="1">
        <v>1</v>
      </c>
      <c r="I5" s="1">
        <v>4</v>
      </c>
      <c r="J5" s="32">
        <v>23324</v>
      </c>
      <c r="K5" s="32">
        <v>10949</v>
      </c>
      <c r="L5" s="32">
        <v>12375</v>
      </c>
      <c r="M5" s="32">
        <v>17255</v>
      </c>
      <c r="N5" s="32">
        <v>8162</v>
      </c>
      <c r="O5" s="32">
        <v>9093</v>
      </c>
      <c r="P5" s="21">
        <v>73.98</v>
      </c>
      <c r="Q5" s="21">
        <v>74.55</v>
      </c>
      <c r="R5" s="21">
        <v>73.48</v>
      </c>
      <c r="S5" s="1"/>
    </row>
    <row r="6" spans="1:19" ht="15.9" customHeight="1" x14ac:dyDescent="0.2">
      <c r="A6" s="8"/>
      <c r="B6" s="1">
        <v>24</v>
      </c>
      <c r="C6" s="1" t="s">
        <v>25</v>
      </c>
      <c r="D6" s="1">
        <v>12</v>
      </c>
      <c r="E6" s="1" t="s">
        <v>26</v>
      </c>
      <c r="F6" s="1">
        <v>16</v>
      </c>
      <c r="G6" s="25" t="s">
        <v>27</v>
      </c>
      <c r="H6" s="1">
        <v>1</v>
      </c>
      <c r="I6" s="1">
        <v>4</v>
      </c>
      <c r="J6" s="32">
        <v>23147</v>
      </c>
      <c r="K6" s="32">
        <v>10832</v>
      </c>
      <c r="L6" s="32">
        <v>12315</v>
      </c>
      <c r="M6" s="32">
        <v>15228</v>
      </c>
      <c r="N6" s="32">
        <v>7220</v>
      </c>
      <c r="O6" s="32">
        <v>8008</v>
      </c>
      <c r="P6" s="21">
        <v>65.72</v>
      </c>
      <c r="Q6" s="21">
        <v>66.59</v>
      </c>
      <c r="R6" s="21">
        <v>64.959999999999994</v>
      </c>
      <c r="S6" s="1"/>
    </row>
    <row r="7" spans="1:19" ht="15.9" customHeight="1" x14ac:dyDescent="0.2">
      <c r="A7" s="8"/>
      <c r="B7" s="1">
        <v>26</v>
      </c>
      <c r="C7" s="1" t="s">
        <v>25</v>
      </c>
      <c r="D7" s="1">
        <v>12</v>
      </c>
      <c r="E7" s="1" t="s">
        <v>26</v>
      </c>
      <c r="F7" s="1">
        <v>14</v>
      </c>
      <c r="G7" s="25" t="s">
        <v>27</v>
      </c>
      <c r="H7" s="1">
        <v>1</v>
      </c>
      <c r="I7" s="1">
        <v>3</v>
      </c>
      <c r="J7" s="32">
        <v>22991</v>
      </c>
      <c r="K7" s="32">
        <v>10710</v>
      </c>
      <c r="L7" s="32">
        <v>12281</v>
      </c>
      <c r="M7" s="32">
        <v>13443</v>
      </c>
      <c r="N7" s="32">
        <v>6430</v>
      </c>
      <c r="O7" s="32">
        <v>7013</v>
      </c>
      <c r="P7" s="21">
        <v>58.47</v>
      </c>
      <c r="Q7" s="21">
        <v>60.04</v>
      </c>
      <c r="R7" s="21">
        <v>57.1</v>
      </c>
      <c r="S7" s="1"/>
    </row>
    <row r="8" spans="1:19" ht="15.9" customHeight="1" x14ac:dyDescent="0.2">
      <c r="A8" s="8"/>
      <c r="B8" s="1">
        <v>29</v>
      </c>
      <c r="C8" s="1" t="s">
        <v>25</v>
      </c>
      <c r="D8" s="1">
        <v>10</v>
      </c>
      <c r="E8" s="1" t="s">
        <v>26</v>
      </c>
      <c r="F8" s="1">
        <v>22</v>
      </c>
      <c r="G8" s="25" t="s">
        <v>27</v>
      </c>
      <c r="H8" s="1">
        <v>1</v>
      </c>
      <c r="I8" s="1">
        <v>3</v>
      </c>
      <c r="J8" s="33">
        <v>23481</v>
      </c>
      <c r="K8" s="33">
        <v>10978</v>
      </c>
      <c r="L8" s="33">
        <v>12503</v>
      </c>
      <c r="M8" s="33">
        <v>15351</v>
      </c>
      <c r="N8" s="33">
        <v>7190</v>
      </c>
      <c r="O8" s="33">
        <v>8161</v>
      </c>
      <c r="P8" s="23">
        <v>65.38</v>
      </c>
      <c r="Q8" s="23">
        <v>65.489999999999995</v>
      </c>
      <c r="R8" s="23">
        <v>65.27</v>
      </c>
      <c r="S8" s="1"/>
    </row>
    <row r="9" spans="1:19" ht="15.9" customHeight="1" x14ac:dyDescent="0.2">
      <c r="A9" s="8" t="s">
        <v>36</v>
      </c>
      <c r="B9" s="1">
        <v>3</v>
      </c>
      <c r="C9" s="1" t="s">
        <v>14</v>
      </c>
      <c r="D9" s="1">
        <v>10</v>
      </c>
      <c r="E9" s="1" t="s">
        <v>16</v>
      </c>
      <c r="F9" s="1">
        <v>31</v>
      </c>
      <c r="G9" s="25" t="s">
        <v>18</v>
      </c>
      <c r="H9" s="1">
        <v>1</v>
      </c>
      <c r="I9" s="1">
        <v>3</v>
      </c>
      <c r="J9" s="33">
        <f>SUM(K9:L9)</f>
        <v>23453</v>
      </c>
      <c r="K9" s="33">
        <v>10972</v>
      </c>
      <c r="L9" s="33">
        <v>12481</v>
      </c>
      <c r="M9" s="33">
        <f>SUM(N9:O9)</f>
        <v>14279</v>
      </c>
      <c r="N9" s="33">
        <v>6776</v>
      </c>
      <c r="O9" s="33">
        <v>7503</v>
      </c>
      <c r="P9" s="23">
        <f>M9/J9*100</f>
        <v>60.883469065791154</v>
      </c>
      <c r="Q9" s="23">
        <f>N9/K9*100</f>
        <v>61.757200145825742</v>
      </c>
      <c r="R9" s="23">
        <f>O9/L9*100</f>
        <v>60.11537537056325</v>
      </c>
      <c r="S9" s="1"/>
    </row>
    <row r="10" spans="1:19" s="1" customFormat="1" ht="13.5" customHeight="1" x14ac:dyDescent="0.15">
      <c r="G10" s="25"/>
      <c r="J10" s="32"/>
      <c r="K10" s="32"/>
      <c r="L10" s="32"/>
      <c r="M10" s="32"/>
      <c r="N10" s="32"/>
      <c r="O10" s="32"/>
      <c r="P10" s="21"/>
      <c r="Q10" s="21"/>
      <c r="R10" s="21"/>
    </row>
    <row r="11" spans="1:19" x14ac:dyDescent="0.2">
      <c r="A11" s="44" t="s">
        <v>22</v>
      </c>
      <c r="B11" s="44"/>
      <c r="C11" s="44"/>
      <c r="D11" s="44"/>
      <c r="E11" s="44"/>
      <c r="F11" s="44"/>
      <c r="G11" s="9"/>
      <c r="H11" s="1"/>
      <c r="I11" s="1"/>
      <c r="J11" s="32"/>
      <c r="K11" s="32"/>
      <c r="L11" s="32"/>
      <c r="M11" s="32"/>
      <c r="N11" s="32"/>
      <c r="O11" s="32"/>
      <c r="P11" s="21"/>
      <c r="Q11" s="21"/>
      <c r="R11" s="21"/>
      <c r="S11" s="1"/>
    </row>
    <row r="12" spans="1:19" s="1" customFormat="1" ht="15.75" customHeight="1" x14ac:dyDescent="0.15">
      <c r="A12" s="1" t="s">
        <v>7</v>
      </c>
      <c r="B12" s="1">
        <v>21</v>
      </c>
      <c r="C12" s="1" t="s">
        <v>25</v>
      </c>
      <c r="D12" s="1">
        <v>8</v>
      </c>
      <c r="E12" s="1" t="s">
        <v>26</v>
      </c>
      <c r="F12" s="1">
        <v>30</v>
      </c>
      <c r="G12" s="25" t="s">
        <v>27</v>
      </c>
      <c r="J12" s="32">
        <v>23324</v>
      </c>
      <c r="K12" s="32">
        <v>10949</v>
      </c>
      <c r="L12" s="32">
        <v>12375</v>
      </c>
      <c r="M12" s="32">
        <v>17255</v>
      </c>
      <c r="N12" s="32">
        <v>8162</v>
      </c>
      <c r="O12" s="32">
        <v>9093</v>
      </c>
      <c r="P12" s="21">
        <v>73.98</v>
      </c>
      <c r="Q12" s="21">
        <v>74.55</v>
      </c>
      <c r="R12" s="21">
        <v>73.48</v>
      </c>
    </row>
    <row r="13" spans="1:19" ht="15.9" customHeight="1" x14ac:dyDescent="0.2">
      <c r="A13" s="8"/>
      <c r="B13" s="1">
        <v>24</v>
      </c>
      <c r="C13" s="1" t="s">
        <v>25</v>
      </c>
      <c r="D13" s="1">
        <v>12</v>
      </c>
      <c r="E13" s="1" t="s">
        <v>26</v>
      </c>
      <c r="F13" s="1">
        <v>16</v>
      </c>
      <c r="G13" s="25" t="s">
        <v>27</v>
      </c>
      <c r="H13" s="1"/>
      <c r="I13" s="1"/>
      <c r="J13" s="32">
        <v>23147</v>
      </c>
      <c r="K13" s="32">
        <v>10832</v>
      </c>
      <c r="L13" s="32">
        <v>12315</v>
      </c>
      <c r="M13" s="32">
        <v>15226</v>
      </c>
      <c r="N13" s="32">
        <v>7218</v>
      </c>
      <c r="O13" s="32">
        <v>8008</v>
      </c>
      <c r="P13" s="21">
        <v>65.709999999999994</v>
      </c>
      <c r="Q13" s="21">
        <v>66.569999999999993</v>
      </c>
      <c r="R13" s="21">
        <v>64.959999999999994</v>
      </c>
      <c r="S13" s="1"/>
    </row>
    <row r="14" spans="1:19" ht="15.9" customHeight="1" x14ac:dyDescent="0.2">
      <c r="A14" s="8"/>
      <c r="B14" s="1">
        <v>26</v>
      </c>
      <c r="C14" s="1" t="s">
        <v>25</v>
      </c>
      <c r="D14" s="1">
        <v>12</v>
      </c>
      <c r="E14" s="1" t="s">
        <v>26</v>
      </c>
      <c r="F14" s="1">
        <v>14</v>
      </c>
      <c r="G14" s="25" t="s">
        <v>27</v>
      </c>
      <c r="H14" s="1"/>
      <c r="I14" s="1"/>
      <c r="J14" s="32">
        <v>22991</v>
      </c>
      <c r="K14" s="32">
        <v>10710</v>
      </c>
      <c r="L14" s="32">
        <v>12281</v>
      </c>
      <c r="M14" s="32">
        <v>13441</v>
      </c>
      <c r="N14" s="32">
        <v>6430</v>
      </c>
      <c r="O14" s="32">
        <v>7011</v>
      </c>
      <c r="P14" s="21">
        <v>58.46</v>
      </c>
      <c r="Q14" s="21">
        <v>60.04</v>
      </c>
      <c r="R14" s="21">
        <v>57.09</v>
      </c>
      <c r="S14" s="1"/>
    </row>
    <row r="15" spans="1:19" ht="15.9" customHeight="1" x14ac:dyDescent="0.2">
      <c r="A15" s="8"/>
      <c r="B15" s="1">
        <v>29</v>
      </c>
      <c r="C15" s="1" t="s">
        <v>25</v>
      </c>
      <c r="D15" s="1">
        <v>10</v>
      </c>
      <c r="E15" s="1" t="s">
        <v>26</v>
      </c>
      <c r="F15" s="1">
        <v>22</v>
      </c>
      <c r="G15" s="25" t="s">
        <v>27</v>
      </c>
      <c r="H15" s="1"/>
      <c r="I15" s="1"/>
      <c r="J15" s="33">
        <v>23481</v>
      </c>
      <c r="K15" s="33">
        <v>10978</v>
      </c>
      <c r="L15" s="33">
        <v>12503</v>
      </c>
      <c r="M15" s="33">
        <v>15351</v>
      </c>
      <c r="N15" s="33">
        <v>7190</v>
      </c>
      <c r="O15" s="33">
        <v>8161</v>
      </c>
      <c r="P15" s="23">
        <v>65.38</v>
      </c>
      <c r="Q15" s="23">
        <v>65.489999999999995</v>
      </c>
      <c r="R15" s="23">
        <v>65.27</v>
      </c>
      <c r="S15" s="1"/>
    </row>
    <row r="16" spans="1:19" ht="15.9" customHeight="1" x14ac:dyDescent="0.2">
      <c r="A16" s="8" t="s">
        <v>36</v>
      </c>
      <c r="B16" s="1">
        <v>3</v>
      </c>
      <c r="C16" s="1" t="s">
        <v>37</v>
      </c>
      <c r="D16" s="1">
        <v>10</v>
      </c>
      <c r="E16" s="1" t="s">
        <v>38</v>
      </c>
      <c r="F16" s="1">
        <v>31</v>
      </c>
      <c r="G16" s="25" t="s">
        <v>39</v>
      </c>
      <c r="H16" s="1"/>
      <c r="I16" s="1"/>
      <c r="J16" s="33">
        <f>SUM(K16:L16)</f>
        <v>23453</v>
      </c>
      <c r="K16" s="33">
        <v>10972</v>
      </c>
      <c r="L16" s="33">
        <v>12481</v>
      </c>
      <c r="M16" s="33">
        <f>SUM(N16:O16)</f>
        <v>14277</v>
      </c>
      <c r="N16" s="33">
        <v>6774</v>
      </c>
      <c r="O16" s="33">
        <v>7503</v>
      </c>
      <c r="P16" s="23">
        <f>M16/J16*100</f>
        <v>60.874941372105916</v>
      </c>
      <c r="Q16" s="23">
        <f>N16/K16*100</f>
        <v>61.738971928545382</v>
      </c>
      <c r="R16" s="23">
        <f>O16/L16*100</f>
        <v>60.11537537056325</v>
      </c>
      <c r="S16" s="1"/>
    </row>
    <row r="17" spans="1:19" s="1" customFormat="1" ht="13.5" customHeight="1" x14ac:dyDescent="0.15">
      <c r="G17" s="25"/>
      <c r="J17" s="32"/>
      <c r="K17" s="32"/>
      <c r="L17" s="32"/>
      <c r="M17" s="32"/>
      <c r="N17" s="32"/>
      <c r="O17" s="32"/>
      <c r="P17" s="21"/>
      <c r="Q17" s="21"/>
      <c r="R17" s="21"/>
    </row>
    <row r="18" spans="1:19" x14ac:dyDescent="0.2">
      <c r="A18" s="44" t="s">
        <v>9</v>
      </c>
      <c r="B18" s="44"/>
      <c r="C18" s="44"/>
      <c r="D18" s="44"/>
      <c r="E18" s="44"/>
      <c r="F18" s="44"/>
      <c r="G18" s="10"/>
      <c r="H18" s="1"/>
      <c r="I18" s="1"/>
      <c r="J18" s="32"/>
      <c r="K18" s="32"/>
      <c r="L18" s="32"/>
      <c r="M18" s="32"/>
      <c r="N18" s="32"/>
      <c r="O18" s="32"/>
      <c r="P18" s="21"/>
      <c r="Q18" s="21"/>
      <c r="R18" s="21"/>
      <c r="S18" s="1"/>
    </row>
    <row r="19" spans="1:19" ht="15.9" customHeight="1" x14ac:dyDescent="0.2">
      <c r="A19" s="11" t="s">
        <v>40</v>
      </c>
      <c r="B19" s="1">
        <v>22</v>
      </c>
      <c r="C19" s="1" t="s">
        <v>14</v>
      </c>
      <c r="D19" s="1">
        <v>7</v>
      </c>
      <c r="E19" s="1" t="s">
        <v>16</v>
      </c>
      <c r="F19" s="1">
        <v>11</v>
      </c>
      <c r="G19" s="25" t="s">
        <v>24</v>
      </c>
      <c r="H19" s="1">
        <v>1</v>
      </c>
      <c r="I19" s="1">
        <v>3</v>
      </c>
      <c r="J19" s="32">
        <v>23334</v>
      </c>
      <c r="K19" s="32">
        <v>10924</v>
      </c>
      <c r="L19" s="32">
        <v>12410</v>
      </c>
      <c r="M19" s="32">
        <v>14299</v>
      </c>
      <c r="N19" s="32">
        <v>6813</v>
      </c>
      <c r="O19" s="32">
        <v>7486</v>
      </c>
      <c r="P19" s="21">
        <v>61.28</v>
      </c>
      <c r="Q19" s="21">
        <v>62.37</v>
      </c>
      <c r="R19" s="21">
        <v>60.32</v>
      </c>
      <c r="S19" s="1"/>
    </row>
    <row r="20" spans="1:19" ht="15.9" customHeight="1" x14ac:dyDescent="0.2">
      <c r="A20" s="11"/>
      <c r="B20" s="11">
        <v>25</v>
      </c>
      <c r="C20" s="1" t="s">
        <v>14</v>
      </c>
      <c r="D20" s="1">
        <v>7</v>
      </c>
      <c r="E20" s="1" t="s">
        <v>16</v>
      </c>
      <c r="F20" s="1">
        <v>21</v>
      </c>
      <c r="G20" s="25" t="s">
        <v>24</v>
      </c>
      <c r="H20" s="1">
        <v>1</v>
      </c>
      <c r="I20" s="1">
        <v>4</v>
      </c>
      <c r="J20" s="32">
        <v>23089</v>
      </c>
      <c r="K20" s="32">
        <v>10803</v>
      </c>
      <c r="L20" s="32">
        <v>12286</v>
      </c>
      <c r="M20" s="32">
        <v>13138</v>
      </c>
      <c r="N20" s="32">
        <v>6310</v>
      </c>
      <c r="O20" s="32">
        <v>6828</v>
      </c>
      <c r="P20" s="21">
        <v>56.9</v>
      </c>
      <c r="Q20" s="21">
        <v>58.41</v>
      </c>
      <c r="R20" s="21">
        <v>55.58</v>
      </c>
      <c r="S20" s="1"/>
    </row>
    <row r="21" spans="1:19" ht="15.9" customHeight="1" x14ac:dyDescent="0.2">
      <c r="A21" s="11"/>
      <c r="B21" s="11">
        <v>28</v>
      </c>
      <c r="C21" s="1" t="s">
        <v>14</v>
      </c>
      <c r="D21" s="1">
        <v>7</v>
      </c>
      <c r="E21" s="1" t="s">
        <v>30</v>
      </c>
      <c r="F21" s="1">
        <v>10</v>
      </c>
      <c r="G21" s="25" t="s">
        <v>27</v>
      </c>
      <c r="H21" s="1">
        <v>1</v>
      </c>
      <c r="I21" s="1">
        <v>4</v>
      </c>
      <c r="J21" s="32">
        <v>23527</v>
      </c>
      <c r="K21" s="32">
        <v>10965</v>
      </c>
      <c r="L21" s="32">
        <v>12562</v>
      </c>
      <c r="M21" s="32">
        <v>13934</v>
      </c>
      <c r="N21" s="32">
        <v>6657</v>
      </c>
      <c r="O21" s="32">
        <v>7277</v>
      </c>
      <c r="P21" s="21">
        <v>59.23</v>
      </c>
      <c r="Q21" s="21">
        <v>60.71</v>
      </c>
      <c r="R21" s="21">
        <v>57.93</v>
      </c>
      <c r="S21" s="1"/>
    </row>
    <row r="22" spans="1:19" ht="15.9" customHeight="1" x14ac:dyDescent="0.2">
      <c r="A22" s="11" t="s">
        <v>33</v>
      </c>
      <c r="B22" s="11" t="s">
        <v>34</v>
      </c>
      <c r="C22" s="1" t="s">
        <v>14</v>
      </c>
      <c r="D22" s="1">
        <v>7</v>
      </c>
      <c r="E22" s="1" t="s">
        <v>30</v>
      </c>
      <c r="F22" s="1">
        <v>21</v>
      </c>
      <c r="G22" s="25" t="s">
        <v>18</v>
      </c>
      <c r="H22" s="1">
        <v>1</v>
      </c>
      <c r="I22" s="1">
        <v>3</v>
      </c>
      <c r="J22" s="32">
        <v>23621</v>
      </c>
      <c r="K22" s="32">
        <v>11040</v>
      </c>
      <c r="L22" s="32">
        <v>12581</v>
      </c>
      <c r="M22" s="32">
        <v>11985</v>
      </c>
      <c r="N22" s="32">
        <v>5790</v>
      </c>
      <c r="O22" s="32">
        <v>6195</v>
      </c>
      <c r="P22" s="21">
        <v>50.738749417890858</v>
      </c>
      <c r="Q22" s="21">
        <v>52.445652173913047</v>
      </c>
      <c r="R22" s="21">
        <v>49.240918845878703</v>
      </c>
      <c r="S22" s="1"/>
    </row>
    <row r="23" spans="1:19" s="40" customFormat="1" ht="15.9" customHeight="1" x14ac:dyDescent="0.2">
      <c r="A23" s="11"/>
      <c r="B23" s="11">
        <v>4</v>
      </c>
      <c r="C23" s="1" t="s">
        <v>14</v>
      </c>
      <c r="D23" s="1">
        <v>7</v>
      </c>
      <c r="E23" s="1" t="s">
        <v>30</v>
      </c>
      <c r="F23" s="1">
        <v>10</v>
      </c>
      <c r="G23" s="25" t="s">
        <v>27</v>
      </c>
      <c r="H23" s="1">
        <v>1</v>
      </c>
      <c r="I23" s="1">
        <v>6</v>
      </c>
      <c r="J23" s="33">
        <f>SUM(K23:L23)</f>
        <v>23462</v>
      </c>
      <c r="K23" s="33">
        <v>10969</v>
      </c>
      <c r="L23" s="33">
        <v>12493</v>
      </c>
      <c r="M23" s="33">
        <f>SUM(N23:O23)</f>
        <v>13759</v>
      </c>
      <c r="N23" s="33">
        <v>6537</v>
      </c>
      <c r="O23" s="33">
        <v>7222</v>
      </c>
      <c r="P23" s="23">
        <f>M23/J23*100</f>
        <v>58.643764384962914</v>
      </c>
      <c r="Q23" s="23">
        <f>N23/K23*100</f>
        <v>59.595222900902542</v>
      </c>
      <c r="R23" s="23">
        <f>O23/L23*100</f>
        <v>57.808372688705681</v>
      </c>
      <c r="S23" s="1"/>
    </row>
    <row r="24" spans="1:19" s="1" customFormat="1" ht="13.5" customHeight="1" x14ac:dyDescent="0.15">
      <c r="G24" s="25"/>
      <c r="J24" s="32"/>
      <c r="K24" s="32"/>
      <c r="L24" s="32"/>
      <c r="M24" s="32"/>
      <c r="N24" s="32"/>
      <c r="O24" s="32"/>
      <c r="P24" s="21"/>
      <c r="Q24" s="21"/>
      <c r="R24" s="21"/>
    </row>
    <row r="25" spans="1:19" x14ac:dyDescent="0.2">
      <c r="A25" s="44" t="s">
        <v>8</v>
      </c>
      <c r="B25" s="44"/>
      <c r="C25" s="44"/>
      <c r="D25" s="44"/>
      <c r="E25" s="44"/>
      <c r="F25" s="44"/>
      <c r="G25" s="9"/>
      <c r="H25" s="1"/>
      <c r="J25" s="32"/>
      <c r="K25" s="32"/>
      <c r="L25" s="32"/>
      <c r="M25" s="32"/>
      <c r="N25" s="32"/>
      <c r="O25" s="32"/>
      <c r="P25" s="21"/>
      <c r="Q25" s="21"/>
      <c r="R25" s="21"/>
      <c r="S25" s="1"/>
    </row>
    <row r="26" spans="1:19" ht="15.9" customHeight="1" x14ac:dyDescent="0.2">
      <c r="A26" s="8" t="s">
        <v>7</v>
      </c>
      <c r="B26" s="1">
        <v>22</v>
      </c>
      <c r="C26" s="1" t="s">
        <v>14</v>
      </c>
      <c r="D26" s="1">
        <v>7</v>
      </c>
      <c r="E26" s="1" t="s">
        <v>16</v>
      </c>
      <c r="F26" s="1">
        <v>11</v>
      </c>
      <c r="G26" s="25" t="s">
        <v>24</v>
      </c>
      <c r="H26" s="1"/>
      <c r="I26" s="1"/>
      <c r="J26" s="32">
        <v>23334</v>
      </c>
      <c r="K26" s="32">
        <v>10924</v>
      </c>
      <c r="L26" s="32">
        <v>12410</v>
      </c>
      <c r="M26" s="32">
        <v>14297</v>
      </c>
      <c r="N26" s="32">
        <v>6812</v>
      </c>
      <c r="O26" s="32">
        <v>7485</v>
      </c>
      <c r="P26" s="21">
        <v>61.27</v>
      </c>
      <c r="Q26" s="21">
        <v>62.36</v>
      </c>
      <c r="R26" s="21">
        <v>60.31</v>
      </c>
      <c r="S26" s="1"/>
    </row>
    <row r="27" spans="1:19" ht="15.75" customHeight="1" x14ac:dyDescent="0.2">
      <c r="A27" s="11"/>
      <c r="B27" s="1">
        <v>25</v>
      </c>
      <c r="C27" s="1" t="s">
        <v>14</v>
      </c>
      <c r="D27" s="1">
        <v>7</v>
      </c>
      <c r="E27" s="1" t="s">
        <v>16</v>
      </c>
      <c r="F27" s="1">
        <v>21</v>
      </c>
      <c r="G27" s="25" t="s">
        <v>24</v>
      </c>
      <c r="H27" s="1"/>
      <c r="I27" s="1"/>
      <c r="J27" s="32">
        <v>23089</v>
      </c>
      <c r="K27" s="32">
        <v>10803</v>
      </c>
      <c r="L27" s="32">
        <v>12286</v>
      </c>
      <c r="M27" s="32">
        <v>13135</v>
      </c>
      <c r="N27" s="32">
        <v>6307</v>
      </c>
      <c r="O27" s="32">
        <v>6828</v>
      </c>
      <c r="P27" s="21">
        <v>56.89</v>
      </c>
      <c r="Q27" s="21">
        <v>58.38</v>
      </c>
      <c r="R27" s="21">
        <v>55.58</v>
      </c>
      <c r="S27" s="1"/>
    </row>
    <row r="28" spans="1:19" ht="15.75" customHeight="1" x14ac:dyDescent="0.2">
      <c r="A28" s="11"/>
      <c r="B28" s="11">
        <v>28</v>
      </c>
      <c r="C28" s="1" t="s">
        <v>25</v>
      </c>
      <c r="D28" s="1">
        <v>7</v>
      </c>
      <c r="E28" s="1" t="s">
        <v>26</v>
      </c>
      <c r="F28" s="1">
        <v>10</v>
      </c>
      <c r="G28" s="25" t="s">
        <v>27</v>
      </c>
      <c r="H28" s="1"/>
      <c r="I28" s="1"/>
      <c r="J28" s="32">
        <v>23527</v>
      </c>
      <c r="K28" s="32">
        <v>10965</v>
      </c>
      <c r="L28" s="32">
        <v>12562</v>
      </c>
      <c r="M28" s="32">
        <v>13934</v>
      </c>
      <c r="N28" s="32">
        <v>6657</v>
      </c>
      <c r="O28" s="32">
        <v>7277</v>
      </c>
      <c r="P28" s="21">
        <v>59.23</v>
      </c>
      <c r="Q28" s="21">
        <v>60.71</v>
      </c>
      <c r="R28" s="21">
        <v>57.93</v>
      </c>
      <c r="S28" s="1"/>
    </row>
    <row r="29" spans="1:19" s="39" customFormat="1" ht="15.75" customHeight="1" x14ac:dyDescent="0.2">
      <c r="A29" s="11" t="s">
        <v>33</v>
      </c>
      <c r="B29" s="11" t="s">
        <v>34</v>
      </c>
      <c r="C29" s="1" t="s">
        <v>14</v>
      </c>
      <c r="D29" s="1">
        <v>7</v>
      </c>
      <c r="E29" s="1" t="s">
        <v>30</v>
      </c>
      <c r="F29" s="1">
        <v>21</v>
      </c>
      <c r="G29" s="25" t="s">
        <v>18</v>
      </c>
      <c r="H29" s="1"/>
      <c r="I29" s="1"/>
      <c r="J29" s="33">
        <f>SUM(K29:L29)</f>
        <v>23621</v>
      </c>
      <c r="K29" s="33">
        <v>11040</v>
      </c>
      <c r="L29" s="33">
        <v>12581</v>
      </c>
      <c r="M29" s="33">
        <f>SUM(N29:O29)</f>
        <v>11985</v>
      </c>
      <c r="N29" s="33">
        <v>5790</v>
      </c>
      <c r="O29" s="33">
        <v>6195</v>
      </c>
      <c r="P29" s="23">
        <f t="shared" ref="P29:R30" si="0">M29/J29*100</f>
        <v>50.738749417890858</v>
      </c>
      <c r="Q29" s="23">
        <f t="shared" si="0"/>
        <v>52.445652173913047</v>
      </c>
      <c r="R29" s="23">
        <f t="shared" si="0"/>
        <v>49.240918845878703</v>
      </c>
      <c r="S29" s="38"/>
    </row>
    <row r="30" spans="1:19" s="39" customFormat="1" ht="15.75" customHeight="1" x14ac:dyDescent="0.2">
      <c r="A30" s="11"/>
      <c r="B30" s="11">
        <v>4</v>
      </c>
      <c r="C30" s="1" t="s">
        <v>14</v>
      </c>
      <c r="D30" s="1">
        <v>7</v>
      </c>
      <c r="E30" s="1" t="s">
        <v>30</v>
      </c>
      <c r="F30" s="1">
        <v>10</v>
      </c>
      <c r="G30" s="25" t="s">
        <v>27</v>
      </c>
      <c r="H30" s="1"/>
      <c r="I30" s="1"/>
      <c r="J30" s="33">
        <f>SUM(K30:L30)</f>
        <v>23462</v>
      </c>
      <c r="K30" s="33">
        <v>10969</v>
      </c>
      <c r="L30" s="33">
        <v>12493</v>
      </c>
      <c r="M30" s="33">
        <f>SUM(N30:O30)</f>
        <v>13759</v>
      </c>
      <c r="N30" s="33">
        <v>6537</v>
      </c>
      <c r="O30" s="33">
        <v>7222</v>
      </c>
      <c r="P30" s="23">
        <f t="shared" si="0"/>
        <v>58.643764384962914</v>
      </c>
      <c r="Q30" s="23">
        <f t="shared" si="0"/>
        <v>59.595222900902542</v>
      </c>
      <c r="R30" s="23">
        <f t="shared" si="0"/>
        <v>57.808372688705681</v>
      </c>
      <c r="S30" s="38"/>
    </row>
    <row r="31" spans="1:19" s="1" customFormat="1" ht="13.5" customHeight="1" x14ac:dyDescent="0.15">
      <c r="G31" s="25"/>
      <c r="J31" s="32"/>
      <c r="K31" s="32"/>
      <c r="L31" s="32"/>
      <c r="M31" s="32"/>
      <c r="N31" s="32"/>
      <c r="O31" s="32"/>
      <c r="P31" s="21"/>
      <c r="Q31" s="21"/>
      <c r="R31" s="21"/>
    </row>
    <row r="32" spans="1:19" ht="20.100000000000001" customHeight="1" x14ac:dyDescent="0.2">
      <c r="A32" s="44" t="s">
        <v>10</v>
      </c>
      <c r="B32" s="44"/>
      <c r="C32" s="44"/>
      <c r="D32" s="44"/>
      <c r="E32" s="44"/>
      <c r="F32" s="44"/>
      <c r="G32" s="10"/>
      <c r="H32" s="1"/>
      <c r="I32" s="1"/>
      <c r="J32" s="32"/>
      <c r="K32" s="32"/>
      <c r="L32" s="32"/>
      <c r="M32" s="32"/>
      <c r="N32" s="32"/>
      <c r="O32" s="32"/>
      <c r="P32" s="21"/>
      <c r="Q32" s="21"/>
      <c r="R32" s="21"/>
      <c r="S32" s="1"/>
    </row>
    <row r="33" spans="1:19" ht="15.9" hidden="1" customHeight="1" x14ac:dyDescent="0.2">
      <c r="A33" s="8" t="s">
        <v>7</v>
      </c>
      <c r="B33" s="11">
        <v>7</v>
      </c>
      <c r="C33" s="11" t="s">
        <v>14</v>
      </c>
      <c r="D33" s="11">
        <v>11</v>
      </c>
      <c r="E33" s="11" t="s">
        <v>19</v>
      </c>
      <c r="F33" s="11">
        <v>12</v>
      </c>
      <c r="G33" s="12" t="s">
        <v>18</v>
      </c>
      <c r="H33" s="1">
        <v>1</v>
      </c>
      <c r="I33" s="1">
        <v>4</v>
      </c>
      <c r="J33" s="32">
        <v>21832</v>
      </c>
      <c r="K33" s="32">
        <v>10380</v>
      </c>
      <c r="L33" s="32">
        <v>11452</v>
      </c>
      <c r="M33" s="32">
        <v>9042</v>
      </c>
      <c r="N33" s="32">
        <v>4327</v>
      </c>
      <c r="O33" s="32">
        <v>4715</v>
      </c>
      <c r="P33" s="21">
        <v>41.42</v>
      </c>
      <c r="Q33" s="21">
        <v>41.69</v>
      </c>
      <c r="R33" s="21">
        <v>41.17</v>
      </c>
      <c r="S33" s="1"/>
    </row>
    <row r="34" spans="1:19" ht="15.9" customHeight="1" x14ac:dyDescent="0.2">
      <c r="A34" s="8" t="s">
        <v>7</v>
      </c>
      <c r="B34" s="11">
        <v>15</v>
      </c>
      <c r="C34" s="11" t="s">
        <v>14</v>
      </c>
      <c r="D34" s="11">
        <v>11</v>
      </c>
      <c r="E34" s="11" t="s">
        <v>19</v>
      </c>
      <c r="F34" s="11">
        <v>9</v>
      </c>
      <c r="G34" s="12" t="s">
        <v>18</v>
      </c>
      <c r="H34" s="1">
        <v>1</v>
      </c>
      <c r="I34" s="1">
        <v>3</v>
      </c>
      <c r="J34" s="32">
        <v>23016</v>
      </c>
      <c r="K34" s="32">
        <v>10853</v>
      </c>
      <c r="L34" s="32">
        <v>12163</v>
      </c>
      <c r="M34" s="32">
        <v>14416</v>
      </c>
      <c r="N34" s="32">
        <v>6896</v>
      </c>
      <c r="O34" s="32">
        <v>7520</v>
      </c>
      <c r="P34" s="21">
        <v>62.63</v>
      </c>
      <c r="Q34" s="22">
        <v>63.54</v>
      </c>
      <c r="R34" s="21">
        <v>61.83</v>
      </c>
      <c r="S34" s="1"/>
    </row>
    <row r="35" spans="1:19" ht="15.9" customHeight="1" x14ac:dyDescent="0.2">
      <c r="A35" s="11"/>
      <c r="B35" s="11">
        <v>19</v>
      </c>
      <c r="C35" s="11" t="s">
        <v>14</v>
      </c>
      <c r="D35" s="11">
        <v>4</v>
      </c>
      <c r="E35" s="11" t="s">
        <v>19</v>
      </c>
      <c r="F35" s="11">
        <v>8</v>
      </c>
      <c r="G35" s="12" t="s">
        <v>18</v>
      </c>
      <c r="H35" s="1">
        <v>1</v>
      </c>
      <c r="I35" s="1">
        <v>2</v>
      </c>
      <c r="J35" s="32">
        <v>23119</v>
      </c>
      <c r="K35" s="32">
        <v>10888</v>
      </c>
      <c r="L35" s="32">
        <v>12231</v>
      </c>
      <c r="M35" s="32">
        <v>12671</v>
      </c>
      <c r="N35" s="32">
        <v>5928</v>
      </c>
      <c r="O35" s="32">
        <v>6743</v>
      </c>
      <c r="P35" s="21">
        <v>54.81</v>
      </c>
      <c r="Q35" s="21">
        <v>54.45</v>
      </c>
      <c r="R35" s="21">
        <v>55.13</v>
      </c>
      <c r="S35" s="1"/>
    </row>
    <row r="36" spans="1:19" ht="15.9" customHeight="1" x14ac:dyDescent="0.2">
      <c r="A36" s="11"/>
      <c r="B36" s="11">
        <v>23</v>
      </c>
      <c r="C36" s="11" t="s">
        <v>25</v>
      </c>
      <c r="D36" s="11">
        <v>4</v>
      </c>
      <c r="E36" s="11" t="s">
        <v>26</v>
      </c>
      <c r="F36" s="11">
        <v>10</v>
      </c>
      <c r="G36" s="12" t="s">
        <v>24</v>
      </c>
      <c r="H36" s="1">
        <v>1</v>
      </c>
      <c r="I36" s="1">
        <v>3</v>
      </c>
      <c r="J36" s="32">
        <v>23114</v>
      </c>
      <c r="K36" s="32">
        <v>10804</v>
      </c>
      <c r="L36" s="32">
        <v>12310</v>
      </c>
      <c r="M36" s="32">
        <v>12671</v>
      </c>
      <c r="N36" s="32">
        <v>5903</v>
      </c>
      <c r="O36" s="32">
        <v>6768</v>
      </c>
      <c r="P36" s="21">
        <v>54.82</v>
      </c>
      <c r="Q36" s="21">
        <v>54.64</v>
      </c>
      <c r="R36" s="21">
        <v>54.98</v>
      </c>
      <c r="S36" s="1"/>
    </row>
    <row r="37" spans="1:19" ht="15.9" customHeight="1" x14ac:dyDescent="0.2">
      <c r="A37" s="11"/>
      <c r="B37" s="11">
        <v>27</v>
      </c>
      <c r="C37" s="11" t="s">
        <v>25</v>
      </c>
      <c r="D37" s="11">
        <v>4</v>
      </c>
      <c r="E37" s="11" t="s">
        <v>30</v>
      </c>
      <c r="F37" s="11">
        <v>12</v>
      </c>
      <c r="G37" s="25" t="s">
        <v>27</v>
      </c>
      <c r="H37" s="1">
        <v>1</v>
      </c>
      <c r="I37" s="1">
        <v>4</v>
      </c>
      <c r="J37" s="32">
        <v>22768</v>
      </c>
      <c r="K37" s="32">
        <v>10581</v>
      </c>
      <c r="L37" s="32">
        <v>12187</v>
      </c>
      <c r="M37" s="32">
        <v>12990</v>
      </c>
      <c r="N37" s="32">
        <v>6058</v>
      </c>
      <c r="O37" s="32">
        <v>6932</v>
      </c>
      <c r="P37" s="21">
        <v>57.05</v>
      </c>
      <c r="Q37" s="21">
        <v>57.25</v>
      </c>
      <c r="R37" s="21">
        <v>56.88</v>
      </c>
      <c r="S37" s="1"/>
    </row>
    <row r="38" spans="1:19" s="40" customFormat="1" ht="15.9" customHeight="1" x14ac:dyDescent="0.2">
      <c r="A38" s="11"/>
      <c r="B38" s="11">
        <v>31</v>
      </c>
      <c r="C38" s="11" t="s">
        <v>25</v>
      </c>
      <c r="D38" s="11">
        <v>4</v>
      </c>
      <c r="E38" s="11" t="s">
        <v>30</v>
      </c>
      <c r="F38" s="11">
        <v>7</v>
      </c>
      <c r="G38" s="25" t="s">
        <v>27</v>
      </c>
      <c r="H38" s="1">
        <v>1</v>
      </c>
      <c r="I38" s="1">
        <v>3</v>
      </c>
      <c r="J38" s="33">
        <f>SUM(K38:L38)</f>
        <v>23395</v>
      </c>
      <c r="K38" s="33">
        <v>10922</v>
      </c>
      <c r="L38" s="33">
        <v>12473</v>
      </c>
      <c r="M38" s="33">
        <f>SUM(N38:O38)</f>
        <v>12677</v>
      </c>
      <c r="N38" s="33">
        <v>5912</v>
      </c>
      <c r="O38" s="33">
        <v>6765</v>
      </c>
      <c r="P38" s="23">
        <f>M38/J38*100</f>
        <v>54.186792049583246</v>
      </c>
      <c r="Q38" s="23">
        <f>N38/K38*100</f>
        <v>54.129280351583965</v>
      </c>
      <c r="R38" s="23">
        <f>O38/L38*100</f>
        <v>54.237152248857534</v>
      </c>
      <c r="S38" s="1"/>
    </row>
    <row r="39" spans="1:19" ht="13.5" customHeight="1" x14ac:dyDescent="0.2">
      <c r="A39" s="11"/>
      <c r="B39" s="11"/>
      <c r="C39" s="11"/>
      <c r="D39" s="11"/>
      <c r="E39" s="11"/>
      <c r="F39" s="11"/>
      <c r="G39" s="12"/>
      <c r="H39" s="1"/>
      <c r="I39" s="1"/>
      <c r="J39" s="32"/>
      <c r="K39" s="32"/>
      <c r="L39" s="32"/>
      <c r="M39" s="32"/>
      <c r="N39" s="32"/>
      <c r="O39" s="32"/>
      <c r="P39" s="21"/>
      <c r="Q39" s="21"/>
      <c r="R39" s="21"/>
      <c r="S39" s="1"/>
    </row>
    <row r="40" spans="1:19" ht="20.100000000000001" customHeight="1" x14ac:dyDescent="0.2">
      <c r="A40" s="44" t="s">
        <v>11</v>
      </c>
      <c r="B40" s="44"/>
      <c r="C40" s="44"/>
      <c r="D40" s="44"/>
      <c r="E40" s="44"/>
      <c r="F40" s="44"/>
      <c r="G40" s="10"/>
      <c r="H40" s="1"/>
      <c r="I40" s="1"/>
      <c r="J40" s="32"/>
      <c r="K40" s="32"/>
      <c r="L40" s="32"/>
      <c r="M40" s="32"/>
      <c r="N40" s="32"/>
      <c r="O40" s="32"/>
      <c r="P40" s="21"/>
      <c r="Q40" s="21"/>
      <c r="R40" s="21"/>
      <c r="S40" s="1"/>
    </row>
    <row r="41" spans="1:19" ht="15.9" hidden="1" customHeight="1" x14ac:dyDescent="0.2">
      <c r="A41" s="8" t="s">
        <v>7</v>
      </c>
      <c r="B41" s="11">
        <v>7</v>
      </c>
      <c r="C41" s="11" t="s">
        <v>14</v>
      </c>
      <c r="D41" s="11">
        <v>4</v>
      </c>
      <c r="E41" s="11" t="s">
        <v>19</v>
      </c>
      <c r="F41" s="11">
        <v>9</v>
      </c>
      <c r="G41" s="12" t="s">
        <v>18</v>
      </c>
      <c r="H41" s="1">
        <v>3</v>
      </c>
      <c r="I41" s="1">
        <v>5</v>
      </c>
      <c r="J41" s="32">
        <v>21548</v>
      </c>
      <c r="K41" s="32">
        <v>10247</v>
      </c>
      <c r="L41" s="32">
        <v>11301</v>
      </c>
      <c r="M41" s="32">
        <v>12922</v>
      </c>
      <c r="N41" s="32">
        <v>6030</v>
      </c>
      <c r="O41" s="32">
        <v>6892</v>
      </c>
      <c r="P41" s="21">
        <v>59.97</v>
      </c>
      <c r="Q41" s="21">
        <v>58.85</v>
      </c>
      <c r="R41" s="21">
        <v>60.99</v>
      </c>
      <c r="S41" s="1"/>
    </row>
    <row r="42" spans="1:19" ht="15.9" customHeight="1" x14ac:dyDescent="0.2">
      <c r="A42" s="8" t="s">
        <v>7</v>
      </c>
      <c r="B42" s="11">
        <v>15</v>
      </c>
      <c r="C42" s="11" t="s">
        <v>14</v>
      </c>
      <c r="D42" s="11">
        <v>4</v>
      </c>
      <c r="E42" s="11" t="s">
        <v>16</v>
      </c>
      <c r="F42" s="11">
        <v>13</v>
      </c>
      <c r="G42" s="12" t="s">
        <v>18</v>
      </c>
      <c r="H42" s="1">
        <v>3</v>
      </c>
      <c r="I42" s="1">
        <v>5</v>
      </c>
      <c r="J42" s="32">
        <v>22927</v>
      </c>
      <c r="K42" s="32">
        <v>10849</v>
      </c>
      <c r="L42" s="32">
        <v>12078</v>
      </c>
      <c r="M42" s="32">
        <v>12836</v>
      </c>
      <c r="N42" s="32">
        <v>5962</v>
      </c>
      <c r="O42" s="32">
        <v>6874</v>
      </c>
      <c r="P42" s="21">
        <v>55.99</v>
      </c>
      <c r="Q42" s="21">
        <v>54.95</v>
      </c>
      <c r="R42" s="21">
        <v>56.91</v>
      </c>
      <c r="S42" s="1"/>
    </row>
    <row r="43" spans="1:19" ht="15.9" customHeight="1" x14ac:dyDescent="0.2">
      <c r="A43" s="11"/>
      <c r="B43" s="11">
        <v>19</v>
      </c>
      <c r="C43" s="11" t="s">
        <v>25</v>
      </c>
      <c r="D43" s="11">
        <v>4</v>
      </c>
      <c r="E43" s="11" t="s">
        <v>26</v>
      </c>
      <c r="F43" s="11">
        <v>8</v>
      </c>
      <c r="G43" s="12" t="s">
        <v>24</v>
      </c>
      <c r="H43" s="1">
        <v>3</v>
      </c>
      <c r="I43" s="1">
        <v>6</v>
      </c>
      <c r="J43" s="32">
        <v>23119</v>
      </c>
      <c r="K43" s="32">
        <v>10888</v>
      </c>
      <c r="L43" s="32">
        <v>12231</v>
      </c>
      <c r="M43" s="32">
        <v>12668</v>
      </c>
      <c r="N43" s="32">
        <v>5928</v>
      </c>
      <c r="O43" s="32">
        <v>6740</v>
      </c>
      <c r="P43" s="21">
        <v>54.79</v>
      </c>
      <c r="Q43" s="21">
        <v>54.45</v>
      </c>
      <c r="R43" s="21">
        <v>55.11</v>
      </c>
      <c r="S43" s="1"/>
    </row>
    <row r="44" spans="1:19" ht="15.9" customHeight="1" x14ac:dyDescent="0.2">
      <c r="A44" s="11"/>
      <c r="B44" s="11">
        <v>23</v>
      </c>
      <c r="C44" s="11" t="s">
        <v>25</v>
      </c>
      <c r="D44" s="11">
        <v>4</v>
      </c>
      <c r="E44" s="11" t="s">
        <v>26</v>
      </c>
      <c r="F44" s="11">
        <v>10</v>
      </c>
      <c r="G44" s="25" t="s">
        <v>24</v>
      </c>
      <c r="H44" s="1">
        <v>3</v>
      </c>
      <c r="I44" s="1">
        <v>4</v>
      </c>
      <c r="J44" s="32">
        <v>23114</v>
      </c>
      <c r="K44" s="32">
        <v>10804</v>
      </c>
      <c r="L44" s="32">
        <v>12310</v>
      </c>
      <c r="M44" s="32">
        <v>12632</v>
      </c>
      <c r="N44" s="32">
        <v>5884</v>
      </c>
      <c r="O44" s="32">
        <v>6748</v>
      </c>
      <c r="P44" s="21">
        <v>54.65</v>
      </c>
      <c r="Q44" s="21">
        <v>54.46</v>
      </c>
      <c r="R44" s="21">
        <v>54.82</v>
      </c>
      <c r="S44" s="1"/>
    </row>
    <row r="45" spans="1:19" s="29" customFormat="1" ht="15.9" customHeight="1" x14ac:dyDescent="0.2">
      <c r="A45" s="11"/>
      <c r="B45" s="11">
        <v>27</v>
      </c>
      <c r="C45" s="11" t="s">
        <v>25</v>
      </c>
      <c r="D45" s="11">
        <v>4</v>
      </c>
      <c r="E45" s="11" t="s">
        <v>30</v>
      </c>
      <c r="F45" s="11">
        <v>12</v>
      </c>
      <c r="G45" s="25" t="s">
        <v>27</v>
      </c>
      <c r="H45" s="1">
        <v>3</v>
      </c>
      <c r="I45" s="1">
        <v>4</v>
      </c>
      <c r="J45" s="32">
        <v>22768</v>
      </c>
      <c r="K45" s="32">
        <v>10581</v>
      </c>
      <c r="L45" s="32">
        <v>12187</v>
      </c>
      <c r="M45" s="32">
        <v>12918</v>
      </c>
      <c r="N45" s="32">
        <v>6021</v>
      </c>
      <c r="O45" s="32">
        <v>6897</v>
      </c>
      <c r="P45" s="21">
        <v>56.74</v>
      </c>
      <c r="Q45" s="21">
        <v>56.9</v>
      </c>
      <c r="R45" s="21">
        <v>56.59</v>
      </c>
      <c r="S45" s="1"/>
    </row>
    <row r="46" spans="1:19" s="40" customFormat="1" ht="15.9" customHeight="1" x14ac:dyDescent="0.2">
      <c r="A46" s="11"/>
      <c r="B46" s="11">
        <v>31</v>
      </c>
      <c r="C46" s="11" t="s">
        <v>25</v>
      </c>
      <c r="D46" s="11">
        <v>4</v>
      </c>
      <c r="E46" s="11" t="s">
        <v>30</v>
      </c>
      <c r="F46" s="11">
        <v>7</v>
      </c>
      <c r="G46" s="25" t="s">
        <v>27</v>
      </c>
      <c r="H46" s="1">
        <v>2</v>
      </c>
      <c r="I46" s="1">
        <v>4</v>
      </c>
      <c r="J46" s="33">
        <f>SUM(K46:L46)</f>
        <v>23395</v>
      </c>
      <c r="K46" s="33">
        <v>10922</v>
      </c>
      <c r="L46" s="33">
        <v>12473</v>
      </c>
      <c r="M46" s="33">
        <f>SUM(N46:O46)</f>
        <v>12624</v>
      </c>
      <c r="N46" s="33">
        <v>5883</v>
      </c>
      <c r="O46" s="33">
        <v>6741</v>
      </c>
      <c r="P46" s="23">
        <f>M46/J46*100</f>
        <v>53.960247916221412</v>
      </c>
      <c r="Q46" s="23">
        <f>N46/K46*100</f>
        <v>53.86376121589452</v>
      </c>
      <c r="R46" s="23">
        <f>O46/L46*100</f>
        <v>54.044736631123222</v>
      </c>
      <c r="S46" s="1"/>
    </row>
    <row r="47" spans="1:19" ht="13.5" customHeight="1" x14ac:dyDescent="0.2">
      <c r="A47" s="11"/>
      <c r="G47" s="25"/>
      <c r="J47" s="34"/>
      <c r="K47" s="34"/>
      <c r="L47" s="34"/>
      <c r="M47" s="34"/>
      <c r="N47" s="34"/>
      <c r="O47" s="34"/>
      <c r="S47" s="1"/>
    </row>
    <row r="48" spans="1:19" ht="20.100000000000001" customHeight="1" x14ac:dyDescent="0.2">
      <c r="A48" s="44" t="s">
        <v>20</v>
      </c>
      <c r="B48" s="44"/>
      <c r="C48" s="44"/>
      <c r="D48" s="44"/>
      <c r="E48" s="44"/>
      <c r="F48" s="44"/>
      <c r="G48" s="10"/>
      <c r="H48" s="1"/>
      <c r="I48" s="1"/>
      <c r="J48" s="32"/>
      <c r="K48" s="32"/>
      <c r="L48" s="32"/>
      <c r="M48" s="32"/>
      <c r="N48" s="32"/>
      <c r="O48" s="32"/>
      <c r="P48" s="21"/>
      <c r="Q48" s="21"/>
      <c r="R48" s="21"/>
      <c r="S48" s="1"/>
    </row>
    <row r="49" spans="1:19" ht="15.9" customHeight="1" x14ac:dyDescent="0.2">
      <c r="A49" s="8" t="s">
        <v>7</v>
      </c>
      <c r="B49" s="11">
        <v>17</v>
      </c>
      <c r="C49" s="11" t="s">
        <v>25</v>
      </c>
      <c r="D49" s="11">
        <v>10</v>
      </c>
      <c r="E49" s="11" t="s">
        <v>26</v>
      </c>
      <c r="F49" s="11">
        <v>16</v>
      </c>
      <c r="G49" s="25" t="s">
        <v>24</v>
      </c>
      <c r="H49" s="1">
        <v>1</v>
      </c>
      <c r="I49" s="1">
        <v>2</v>
      </c>
      <c r="J49" s="32">
        <v>23048</v>
      </c>
      <c r="K49" s="32">
        <v>10858</v>
      </c>
      <c r="L49" s="32">
        <v>12190</v>
      </c>
      <c r="M49" s="32">
        <v>13865</v>
      </c>
      <c r="N49" s="32">
        <v>6315</v>
      </c>
      <c r="O49" s="32">
        <v>7550</v>
      </c>
      <c r="P49" s="21">
        <v>60.16</v>
      </c>
      <c r="Q49" s="21">
        <v>58.16</v>
      </c>
      <c r="R49" s="21">
        <v>61.94</v>
      </c>
      <c r="S49" s="1"/>
    </row>
    <row r="50" spans="1:19" ht="15.9" customHeight="1" x14ac:dyDescent="0.2">
      <c r="A50" s="11"/>
      <c r="B50" s="11">
        <v>21</v>
      </c>
      <c r="C50" s="11" t="s">
        <v>25</v>
      </c>
      <c r="D50" s="11">
        <v>10</v>
      </c>
      <c r="E50" s="11" t="s">
        <v>26</v>
      </c>
      <c r="F50" s="11">
        <v>18</v>
      </c>
      <c r="G50" s="25" t="s">
        <v>27</v>
      </c>
      <c r="H50" s="1">
        <v>1</v>
      </c>
      <c r="I50" s="1">
        <v>2</v>
      </c>
      <c r="J50" s="32">
        <v>23113</v>
      </c>
      <c r="K50" s="32">
        <v>10821</v>
      </c>
      <c r="L50" s="32">
        <v>12292</v>
      </c>
      <c r="M50" s="32">
        <v>13896</v>
      </c>
      <c r="N50" s="32">
        <v>6371</v>
      </c>
      <c r="O50" s="32">
        <v>7525</v>
      </c>
      <c r="P50" s="21">
        <v>60.21</v>
      </c>
      <c r="Q50" s="21">
        <v>58.88</v>
      </c>
      <c r="R50" s="21">
        <v>61.22</v>
      </c>
      <c r="S50" s="1"/>
    </row>
    <row r="51" spans="1:19" ht="15.9" customHeight="1" x14ac:dyDescent="0.2">
      <c r="A51" s="11"/>
      <c r="B51" s="11">
        <v>25</v>
      </c>
      <c r="C51" s="1" t="s">
        <v>25</v>
      </c>
      <c r="D51" s="1">
        <v>10</v>
      </c>
      <c r="E51" s="1" t="s">
        <v>26</v>
      </c>
      <c r="F51" s="1">
        <v>20</v>
      </c>
      <c r="G51" s="25" t="s">
        <v>27</v>
      </c>
      <c r="H51" s="30">
        <v>1</v>
      </c>
      <c r="I51" s="30">
        <v>1</v>
      </c>
      <c r="J51" s="35" t="s">
        <v>32</v>
      </c>
      <c r="K51" s="35" t="s">
        <v>32</v>
      </c>
      <c r="L51" s="35" t="s">
        <v>32</v>
      </c>
      <c r="M51" s="35" t="s">
        <v>32</v>
      </c>
      <c r="N51" s="35" t="s">
        <v>32</v>
      </c>
      <c r="O51" s="35" t="s">
        <v>32</v>
      </c>
      <c r="P51" s="22" t="s">
        <v>32</v>
      </c>
      <c r="Q51" s="22" t="s">
        <v>32</v>
      </c>
      <c r="R51" s="22" t="s">
        <v>32</v>
      </c>
      <c r="S51" s="30"/>
    </row>
    <row r="52" spans="1:19" ht="15.9" customHeight="1" x14ac:dyDescent="0.2">
      <c r="A52" s="11"/>
      <c r="B52" s="11">
        <v>29</v>
      </c>
      <c r="C52" s="1" t="s">
        <v>14</v>
      </c>
      <c r="D52" s="1">
        <v>10</v>
      </c>
      <c r="E52" s="1" t="s">
        <v>16</v>
      </c>
      <c r="F52" s="1">
        <v>22</v>
      </c>
      <c r="G52" s="25" t="s">
        <v>18</v>
      </c>
      <c r="H52" s="30">
        <v>1</v>
      </c>
      <c r="I52" s="30">
        <v>2</v>
      </c>
      <c r="J52" s="35">
        <v>23258</v>
      </c>
      <c r="K52" s="35">
        <v>10875</v>
      </c>
      <c r="L52" s="35">
        <v>12383</v>
      </c>
      <c r="M52" s="35">
        <v>15039</v>
      </c>
      <c r="N52" s="35">
        <v>7035</v>
      </c>
      <c r="O52" s="35">
        <v>8004</v>
      </c>
      <c r="P52" s="22">
        <v>64.66</v>
      </c>
      <c r="Q52" s="22">
        <v>64.69</v>
      </c>
      <c r="R52" s="22">
        <v>64.64</v>
      </c>
      <c r="S52" s="30"/>
    </row>
    <row r="53" spans="1:19" ht="15.9" customHeight="1" x14ac:dyDescent="0.2">
      <c r="A53" s="11" t="s">
        <v>36</v>
      </c>
      <c r="B53" s="11">
        <v>3</v>
      </c>
      <c r="C53" s="11" t="s">
        <v>25</v>
      </c>
      <c r="D53" s="11">
        <v>10</v>
      </c>
      <c r="E53" s="11" t="s">
        <v>26</v>
      </c>
      <c r="F53" s="11">
        <v>17</v>
      </c>
      <c r="G53" s="25" t="s">
        <v>27</v>
      </c>
      <c r="H53" s="1">
        <v>1</v>
      </c>
      <c r="I53" s="1">
        <v>2</v>
      </c>
      <c r="J53" s="33">
        <f>SUM(K53:L53)</f>
        <v>23272</v>
      </c>
      <c r="K53" s="33">
        <v>10874</v>
      </c>
      <c r="L53" s="33">
        <v>12398</v>
      </c>
      <c r="M53" s="33">
        <f>SUM(N53:O53)</f>
        <v>13239</v>
      </c>
      <c r="N53" s="33">
        <v>6126</v>
      </c>
      <c r="O53" s="33">
        <v>7113</v>
      </c>
      <c r="P53" s="23">
        <f>M53/J53*100</f>
        <v>56.888105878308693</v>
      </c>
      <c r="Q53" s="23">
        <f>N53/K53*100</f>
        <v>56.336214824351657</v>
      </c>
      <c r="R53" s="23">
        <f>O53/L53*100</f>
        <v>57.37215679948379</v>
      </c>
      <c r="S53" s="1"/>
    </row>
    <row r="54" spans="1:19" ht="13.5" customHeight="1" x14ac:dyDescent="0.2">
      <c r="A54" s="11"/>
      <c r="B54" s="26"/>
      <c r="C54" s="26"/>
      <c r="D54" s="26"/>
      <c r="E54" s="26"/>
      <c r="F54" s="26"/>
      <c r="G54" s="27"/>
      <c r="H54" s="26"/>
      <c r="I54" s="26"/>
      <c r="J54" s="36"/>
      <c r="K54" s="36"/>
      <c r="L54" s="36"/>
      <c r="M54" s="36"/>
      <c r="N54" s="36"/>
      <c r="O54" s="36"/>
      <c r="P54" s="28"/>
      <c r="Q54" s="28"/>
      <c r="R54" s="28"/>
      <c r="S54" s="1"/>
    </row>
    <row r="55" spans="1:19" ht="19.5" customHeight="1" x14ac:dyDescent="0.2">
      <c r="A55" s="44" t="s">
        <v>21</v>
      </c>
      <c r="B55" s="44"/>
      <c r="C55" s="44"/>
      <c r="D55" s="44"/>
      <c r="E55" s="44"/>
      <c r="F55" s="44"/>
      <c r="G55" s="10"/>
      <c r="H55" s="1"/>
      <c r="I55" s="1"/>
      <c r="J55" s="32"/>
      <c r="K55" s="32"/>
      <c r="L55" s="32"/>
      <c r="M55" s="32"/>
      <c r="N55" s="32"/>
      <c r="O55" s="32"/>
      <c r="P55" s="21"/>
      <c r="Q55" s="21"/>
      <c r="R55" s="21"/>
      <c r="S55" s="1"/>
    </row>
    <row r="56" spans="1:19" ht="15.9" hidden="1" customHeight="1" x14ac:dyDescent="0.2">
      <c r="A56" s="8" t="s">
        <v>7</v>
      </c>
      <c r="B56" s="11">
        <v>7</v>
      </c>
      <c r="C56" s="11" t="s">
        <v>13</v>
      </c>
      <c r="D56" s="11">
        <v>4</v>
      </c>
      <c r="E56" s="11" t="s">
        <v>15</v>
      </c>
      <c r="F56" s="11">
        <v>23</v>
      </c>
      <c r="G56" s="12" t="s">
        <v>17</v>
      </c>
      <c r="H56" s="1">
        <v>16</v>
      </c>
      <c r="I56" s="1">
        <v>19</v>
      </c>
      <c r="J56" s="32">
        <v>21437</v>
      </c>
      <c r="K56" s="32">
        <v>10190</v>
      </c>
      <c r="L56" s="32">
        <v>11247</v>
      </c>
      <c r="M56" s="32">
        <v>14448</v>
      </c>
      <c r="N56" s="32">
        <v>6634</v>
      </c>
      <c r="O56" s="32">
        <v>7814</v>
      </c>
      <c r="P56" s="21">
        <v>67.400000000000006</v>
      </c>
      <c r="Q56" s="21">
        <v>65.099999999999994</v>
      </c>
      <c r="R56" s="21">
        <v>69.48</v>
      </c>
      <c r="S56" s="1"/>
    </row>
    <row r="57" spans="1:19" ht="15.9" customHeight="1" x14ac:dyDescent="0.2">
      <c r="A57" s="8" t="s">
        <v>7</v>
      </c>
      <c r="B57" s="11">
        <v>15</v>
      </c>
      <c r="C57" s="11" t="s">
        <v>14</v>
      </c>
      <c r="D57" s="11">
        <v>4</v>
      </c>
      <c r="E57" s="11" t="s">
        <v>16</v>
      </c>
      <c r="F57" s="11">
        <v>27</v>
      </c>
      <c r="G57" s="12" t="s">
        <v>24</v>
      </c>
      <c r="H57" s="5">
        <v>16</v>
      </c>
      <c r="I57" s="5">
        <v>18</v>
      </c>
      <c r="J57" s="33">
        <v>22774</v>
      </c>
      <c r="K57" s="33">
        <v>10773</v>
      </c>
      <c r="L57" s="33">
        <v>12001</v>
      </c>
      <c r="M57" s="33">
        <v>14189</v>
      </c>
      <c r="N57" s="33">
        <v>6467</v>
      </c>
      <c r="O57" s="33">
        <v>7722</v>
      </c>
      <c r="P57" s="23">
        <v>62.3</v>
      </c>
      <c r="Q57" s="23">
        <v>60.03</v>
      </c>
      <c r="R57" s="23">
        <v>64.34</v>
      </c>
      <c r="S57" s="1"/>
    </row>
    <row r="58" spans="1:19" s="14" customFormat="1" ht="15.75" customHeight="1" x14ac:dyDescent="0.15">
      <c r="A58" s="11"/>
      <c r="B58" s="11">
        <v>19</v>
      </c>
      <c r="C58" s="11" t="s">
        <v>14</v>
      </c>
      <c r="D58" s="11">
        <v>4</v>
      </c>
      <c r="E58" s="11" t="s">
        <v>16</v>
      </c>
      <c r="F58" s="11">
        <v>22</v>
      </c>
      <c r="G58" s="25" t="s">
        <v>24</v>
      </c>
      <c r="H58" s="5">
        <v>15</v>
      </c>
      <c r="I58" s="5">
        <v>18</v>
      </c>
      <c r="J58" s="33">
        <v>22953</v>
      </c>
      <c r="K58" s="33">
        <v>10802</v>
      </c>
      <c r="L58" s="33">
        <v>12151</v>
      </c>
      <c r="M58" s="33">
        <v>14769</v>
      </c>
      <c r="N58" s="33">
        <v>6745</v>
      </c>
      <c r="O58" s="33">
        <v>8024</v>
      </c>
      <c r="P58" s="23">
        <v>64.34</v>
      </c>
      <c r="Q58" s="23">
        <v>62.44</v>
      </c>
      <c r="R58" s="23">
        <v>66.040000000000006</v>
      </c>
      <c r="S58" s="13"/>
    </row>
    <row r="59" spans="1:19" s="14" customFormat="1" ht="15.75" customHeight="1" x14ac:dyDescent="0.15">
      <c r="A59" s="11"/>
      <c r="B59" s="11">
        <v>23</v>
      </c>
      <c r="C59" s="11" t="s">
        <v>14</v>
      </c>
      <c r="D59" s="11">
        <v>4</v>
      </c>
      <c r="E59" s="11" t="s">
        <v>16</v>
      </c>
      <c r="F59" s="11">
        <v>24</v>
      </c>
      <c r="G59" s="25" t="s">
        <v>24</v>
      </c>
      <c r="H59" s="5">
        <v>15</v>
      </c>
      <c r="I59" s="5">
        <v>19</v>
      </c>
      <c r="J59" s="33">
        <v>22978</v>
      </c>
      <c r="K59" s="33">
        <v>10733</v>
      </c>
      <c r="L59" s="33">
        <v>12245</v>
      </c>
      <c r="M59" s="33">
        <v>13506</v>
      </c>
      <c r="N59" s="33">
        <v>6165</v>
      </c>
      <c r="O59" s="33">
        <v>7341</v>
      </c>
      <c r="P59" s="23">
        <v>58.78</v>
      </c>
      <c r="Q59" s="23">
        <v>57.44</v>
      </c>
      <c r="R59" s="23">
        <v>59.95</v>
      </c>
      <c r="S59" s="13"/>
    </row>
    <row r="60" spans="1:19" s="14" customFormat="1" ht="15.75" customHeight="1" x14ac:dyDescent="0.15">
      <c r="A60" s="11"/>
      <c r="B60" s="11">
        <v>27</v>
      </c>
      <c r="C60" s="11" t="s">
        <v>14</v>
      </c>
      <c r="D60" s="11">
        <v>4</v>
      </c>
      <c r="E60" s="11" t="s">
        <v>16</v>
      </c>
      <c r="F60" s="11">
        <v>26</v>
      </c>
      <c r="G60" s="25" t="s">
        <v>24</v>
      </c>
      <c r="H60" s="5">
        <v>13</v>
      </c>
      <c r="I60" s="5">
        <v>17</v>
      </c>
      <c r="J60" s="33">
        <v>22639</v>
      </c>
      <c r="K60" s="33">
        <v>10518</v>
      </c>
      <c r="L60" s="33">
        <v>12121</v>
      </c>
      <c r="M60" s="33">
        <v>13003</v>
      </c>
      <c r="N60" s="33">
        <v>5959</v>
      </c>
      <c r="O60" s="33">
        <v>7044</v>
      </c>
      <c r="P60" s="23">
        <v>57.44</v>
      </c>
      <c r="Q60" s="23">
        <v>56.66</v>
      </c>
      <c r="R60" s="23">
        <v>58.11</v>
      </c>
      <c r="S60" s="13"/>
    </row>
    <row r="61" spans="1:19" s="13" customFormat="1" ht="15.75" customHeight="1" x14ac:dyDescent="0.15">
      <c r="A61" s="11"/>
      <c r="B61" s="11">
        <v>31</v>
      </c>
      <c r="C61" s="11" t="s">
        <v>14</v>
      </c>
      <c r="D61" s="11">
        <v>4</v>
      </c>
      <c r="E61" s="11" t="s">
        <v>16</v>
      </c>
      <c r="F61" s="11">
        <v>21</v>
      </c>
      <c r="G61" s="25" t="s">
        <v>24</v>
      </c>
      <c r="H61" s="5">
        <v>13</v>
      </c>
      <c r="I61" s="5">
        <v>17</v>
      </c>
      <c r="J61" s="33">
        <f>SUM(K61:L61)</f>
        <v>23331</v>
      </c>
      <c r="K61" s="33">
        <v>10894</v>
      </c>
      <c r="L61" s="33">
        <v>12437</v>
      </c>
      <c r="M61" s="33">
        <f>SUM(N61:O61)</f>
        <v>12863</v>
      </c>
      <c r="N61" s="33">
        <v>5925</v>
      </c>
      <c r="O61" s="33">
        <v>6938</v>
      </c>
      <c r="P61" s="23">
        <f>M61/J61*100</f>
        <v>55.13265612275513</v>
      </c>
      <c r="Q61" s="23">
        <f>N61/K61*100</f>
        <v>54.387736368643289</v>
      </c>
      <c r="R61" s="23">
        <f>O61/L61*100</f>
        <v>55.785157192248938</v>
      </c>
    </row>
    <row r="62" spans="1:19" s="14" customFormat="1" ht="13.5" customHeight="1" thickBot="1" x14ac:dyDescent="0.2">
      <c r="A62" s="15"/>
      <c r="B62" s="15"/>
      <c r="C62" s="15"/>
      <c r="D62" s="15"/>
      <c r="E62" s="15"/>
      <c r="F62" s="15"/>
      <c r="G62" s="31"/>
      <c r="H62" s="16"/>
      <c r="I62" s="16"/>
      <c r="J62" s="37"/>
      <c r="K62" s="37"/>
      <c r="L62" s="37"/>
      <c r="M62" s="37"/>
      <c r="N62" s="37"/>
      <c r="O62" s="37"/>
      <c r="P62" s="24"/>
      <c r="Q62" s="24"/>
      <c r="R62" s="24"/>
      <c r="S62" s="13"/>
    </row>
    <row r="63" spans="1:19" s="14" customFormat="1" ht="12.75" customHeight="1" thickTop="1" x14ac:dyDescent="0.15">
      <c r="A63" s="11"/>
      <c r="B63" s="11"/>
      <c r="C63" s="11"/>
      <c r="D63" s="11"/>
      <c r="E63" s="11"/>
      <c r="F63" s="11"/>
      <c r="G63" s="11"/>
      <c r="H63" s="5"/>
      <c r="I63" s="5"/>
      <c r="J63" s="5"/>
      <c r="K63" s="5"/>
      <c r="L63" s="5"/>
      <c r="M63" s="5"/>
      <c r="N63" s="5"/>
      <c r="O63" s="5"/>
      <c r="P63" s="23"/>
      <c r="Q63" s="23"/>
      <c r="R63" s="23"/>
      <c r="S63" s="13"/>
    </row>
    <row r="64" spans="1:19" ht="12.75" customHeight="1" x14ac:dyDescent="0.2">
      <c r="A64" s="17" t="s">
        <v>35</v>
      </c>
      <c r="B64" s="17"/>
      <c r="C64" s="17"/>
      <c r="D64" s="17"/>
      <c r="E64" s="17"/>
      <c r="F64" s="17"/>
      <c r="G64" s="17"/>
      <c r="H64" s="1"/>
      <c r="I64" s="1"/>
      <c r="J64" s="1"/>
      <c r="K64" s="1"/>
      <c r="L64" s="1"/>
      <c r="M64" s="1"/>
      <c r="N64" s="1"/>
      <c r="O64" s="1"/>
      <c r="P64" s="21"/>
      <c r="Q64" s="21"/>
      <c r="R64" s="21"/>
      <c r="S64" s="1"/>
    </row>
  </sheetData>
  <mergeCells count="14">
    <mergeCell ref="P2:R2"/>
    <mergeCell ref="A48:F48"/>
    <mergeCell ref="A55:F55"/>
    <mergeCell ref="I2:I3"/>
    <mergeCell ref="A4:F4"/>
    <mergeCell ref="A11:F11"/>
    <mergeCell ref="A18:F18"/>
    <mergeCell ref="A25:F25"/>
    <mergeCell ref="A32:F32"/>
    <mergeCell ref="A40:F40"/>
    <mergeCell ref="A2:G3"/>
    <mergeCell ref="M2:O2"/>
    <mergeCell ref="H2:H3"/>
    <mergeCell ref="J2:L2"/>
  </mergeCells>
  <phoneticPr fontId="2"/>
  <printOptions verticalCentered="1"/>
  <pageMargins left="0.86614173228346458" right="0.59055118110236227" top="0.19685039370078741" bottom="0.43307086614173229" header="0.31496062992125984" footer="0.35433070866141736"/>
  <pageSetup paperSize="9" scale="85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１５－１</vt:lpstr>
      <vt:lpstr>'１５－１'!Print_Area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統計情報課№５</dc:creator>
  <cp:lastModifiedBy>seven</cp:lastModifiedBy>
  <cp:lastPrinted>2022-09-06T07:47:42Z</cp:lastPrinted>
  <dcterms:created xsi:type="dcterms:W3CDTF">1998-09-07T05:17:07Z</dcterms:created>
  <dcterms:modified xsi:type="dcterms:W3CDTF">2023-01-23T08:22:29Z</dcterms:modified>
</cp:coreProperties>
</file>