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-15" yWindow="-15" windowWidth="14130" windowHeight="8730"/>
  </bookViews>
  <sheets>
    <sheet name="１０－７" sheetId="2" r:id="rId1"/>
  </sheets>
  <definedNames>
    <definedName name="_xlnm.Print_Area" localSheetId="0">'１０－７'!$A$1:$J$68</definedName>
  </definedNames>
  <calcPr calcId="162913"/>
</workbook>
</file>

<file path=xl/calcChain.xml><?xml version="1.0" encoding="utf-8"?>
<calcChain xmlns="http://schemas.openxmlformats.org/spreadsheetml/2006/main">
  <c r="D64" i="2" l="1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28" i="2" l="1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</calcChain>
</file>

<file path=xl/comments1.xml><?xml version="1.0" encoding="utf-8"?>
<comments xmlns="http://schemas.openxmlformats.org/spreadsheetml/2006/main">
  <authors>
    <author>Administrator</author>
  </authors>
  <commentList>
    <comment ref="D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件数に焼窯</t>
        </r>
      </text>
    </comment>
  </commentList>
</comments>
</file>

<file path=xl/sharedStrings.xml><?xml version="1.0" encoding="utf-8"?>
<sst xmlns="http://schemas.openxmlformats.org/spreadsheetml/2006/main" count="83" uniqueCount="33">
  <si>
    <t>利用者数</t>
    <rPh sb="0" eb="4">
      <t>リヨウシャスウ</t>
    </rPh>
    <phoneticPr fontId="3"/>
  </si>
  <si>
    <t>年度・種別</t>
    <rPh sb="0" eb="2">
      <t>ネンド</t>
    </rPh>
    <rPh sb="3" eb="5">
      <t>シュベツ</t>
    </rPh>
    <phoneticPr fontId="3"/>
  </si>
  <si>
    <t>総数</t>
    <rPh sb="0" eb="2">
      <t>ソウスウ</t>
    </rPh>
    <phoneticPr fontId="3"/>
  </si>
  <si>
    <t>中央公民館</t>
    <rPh sb="0" eb="2">
      <t>チュウオウ</t>
    </rPh>
    <rPh sb="2" eb="5">
      <t>コウミンカン</t>
    </rPh>
    <phoneticPr fontId="3"/>
  </si>
  <si>
    <t>東公民館</t>
    <rPh sb="0" eb="1">
      <t>ヒガシ</t>
    </rPh>
    <rPh sb="1" eb="4">
      <t>コウミンカン</t>
    </rPh>
    <phoneticPr fontId="3"/>
  </si>
  <si>
    <t>西公民館</t>
    <rPh sb="0" eb="1">
      <t>ニシ</t>
    </rPh>
    <rPh sb="1" eb="4">
      <t>コウミンカン</t>
    </rPh>
    <phoneticPr fontId="3"/>
  </si>
  <si>
    <t>利用件数</t>
    <rPh sb="0" eb="2">
      <t>リヨウ</t>
    </rPh>
    <rPh sb="2" eb="4">
      <t>ケンスウ</t>
    </rPh>
    <phoneticPr fontId="3"/>
  </si>
  <si>
    <t>利用者数</t>
    <rPh sb="0" eb="4">
      <t>リヨウシャスウ</t>
    </rPh>
    <phoneticPr fontId="3"/>
  </si>
  <si>
    <t>利用件数</t>
    <rPh sb="0" eb="2">
      <t>リヨウ</t>
    </rPh>
    <rPh sb="2" eb="4">
      <t>ケンスウ</t>
    </rPh>
    <phoneticPr fontId="3"/>
  </si>
  <si>
    <t>利用件数</t>
    <rPh sb="0" eb="2">
      <t>リヨウ</t>
    </rPh>
    <rPh sb="2" eb="4">
      <t>ケンスウ</t>
    </rPh>
    <phoneticPr fontId="3"/>
  </si>
  <si>
    <t>茶室</t>
    <rPh sb="0" eb="2">
      <t>チャシツ</t>
    </rPh>
    <phoneticPr fontId="3"/>
  </si>
  <si>
    <t>会議室</t>
    <rPh sb="0" eb="3">
      <t>カイギシツ</t>
    </rPh>
    <phoneticPr fontId="3"/>
  </si>
  <si>
    <t>視聴覚室</t>
    <rPh sb="0" eb="3">
      <t>シチョウカク</t>
    </rPh>
    <rPh sb="3" eb="4">
      <t>シツ</t>
    </rPh>
    <phoneticPr fontId="3"/>
  </si>
  <si>
    <t>創作室</t>
    <rPh sb="0" eb="2">
      <t>ソウサク</t>
    </rPh>
    <rPh sb="2" eb="3">
      <t>シツ</t>
    </rPh>
    <phoneticPr fontId="3"/>
  </si>
  <si>
    <t>陶芸室</t>
    <rPh sb="0" eb="2">
      <t>トウゲイ</t>
    </rPh>
    <rPh sb="2" eb="3">
      <t>シツ</t>
    </rPh>
    <phoneticPr fontId="3"/>
  </si>
  <si>
    <t>展示室</t>
    <rPh sb="0" eb="3">
      <t>テンジシツ</t>
    </rPh>
    <phoneticPr fontId="3"/>
  </si>
  <si>
    <t>調理実習室</t>
    <rPh sb="0" eb="2">
      <t>チョウリ</t>
    </rPh>
    <rPh sb="2" eb="5">
      <t>ジッシュウシツ</t>
    </rPh>
    <phoneticPr fontId="3"/>
  </si>
  <si>
    <t>研修室</t>
    <rPh sb="0" eb="3">
      <t>ケンシュウシツ</t>
    </rPh>
    <phoneticPr fontId="3"/>
  </si>
  <si>
    <t>集会室</t>
    <rPh sb="0" eb="3">
      <t>シュウカイシツ</t>
    </rPh>
    <phoneticPr fontId="3"/>
  </si>
  <si>
    <t>和室</t>
    <rPh sb="0" eb="2">
      <t>ワシツ</t>
    </rPh>
    <phoneticPr fontId="3"/>
  </si>
  <si>
    <t>大ホール</t>
    <rPh sb="0" eb="1">
      <t>ダイ</t>
    </rPh>
    <phoneticPr fontId="3"/>
  </si>
  <si>
    <t>平成</t>
    <rPh sb="0" eb="2">
      <t>ヘイセイ</t>
    </rPh>
    <phoneticPr fontId="3"/>
  </si>
  <si>
    <t>１０－７　公　民　館　の　利　用　状　況</t>
    <rPh sb="5" eb="10">
      <t>コウミンカン</t>
    </rPh>
    <rPh sb="13" eb="16">
      <t>リヨウ</t>
    </rPh>
    <rPh sb="17" eb="20">
      <t>ジョウキョウ</t>
    </rPh>
    <phoneticPr fontId="3"/>
  </si>
  <si>
    <t>（単位　件、人）</t>
    <rPh sb="1" eb="3">
      <t>タンイ</t>
    </rPh>
    <rPh sb="4" eb="5">
      <t>ケン</t>
    </rPh>
    <rPh sb="6" eb="7">
      <t>ニン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</si>
  <si>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3"/>
  </si>
  <si>
    <t>30年度</t>
    <rPh sb="2" eb="4">
      <t>ネンド</t>
    </rPh>
    <phoneticPr fontId="1"/>
  </si>
  <si>
    <t>令和</t>
    <rPh sb="0" eb="2">
      <t>レイワ</t>
    </rPh>
    <phoneticPr fontId="3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</si>
  <si>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</si>
  <si>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</si>
  <si>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 xml:space="preserve"> （注）新型コロナウイルス感染症の拡大により、令和2年4月10日～令和2年5月31日：臨時休館、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phoneticPr fontId="3"/>
  </si>
  <si>
    <t>　　　 令和2年6月1日～令和3年3月31日：一部利用制限を実施した。</t>
    <rPh sb="4" eb="6">
      <t>レイワ</t>
    </rPh>
    <rPh sb="7" eb="8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rPh sb="23" eb="25">
      <t>イチブ</t>
    </rPh>
    <rPh sb="25" eb="27">
      <t>リヨウ</t>
    </rPh>
    <rPh sb="27" eb="29">
      <t>セイゲン</t>
    </rPh>
    <rPh sb="30" eb="32">
      <t>ジッシ</t>
    </rPh>
    <phoneticPr fontId="3"/>
  </si>
  <si>
    <t>3年度</t>
    <rPh sb="1" eb="3">
      <t>ネンド</t>
    </rPh>
    <phoneticPr fontId="1"/>
  </si>
  <si>
    <t>4年度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</si>
</sst>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centerContinuous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vertical="center"/>
    </xf>
    <xf numFmtId="0" fontId="0" fillId="0" borderId="0" xfId="0" applyBorder="1"/>
    <xf numFmtId="176" fontId="2" fillId="0" borderId="0" xfId="0" applyNumberFormat="1" applyFont="1" applyBorder="1"/>
    <xf numFmtId="0" fontId="4" fillId="0" borderId="0" xfId="0" applyFont="1" applyBorder="1" applyAlignment="1">
      <alignment horizontal="distributed" justifyLastLine="1"/>
    </xf>
    <xf numFmtId="176" fontId="4" fillId="0" borderId="0" xfId="0" applyNumberFormat="1" applyFont="1" applyBorder="1"/>
    <xf numFmtId="0" fontId="2" fillId="0" borderId="1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distributed" justifyLastLine="1"/>
    </xf>
    <xf numFmtId="0" fontId="13" fillId="0" borderId="0" xfId="0" applyFont="1"/>
    <xf numFmtId="176" fontId="12" fillId="0" borderId="0" xfId="0" applyNumberFormat="1" applyFont="1" applyBorder="1"/>
    <xf numFmtId="0" fontId="14" fillId="0" borderId="0" xfId="0" applyFont="1"/>
    <xf numFmtId="176" fontId="2" fillId="0" borderId="0" xfId="0" applyNumberFormat="1" applyFont="1" applyFill="1" applyBorder="1"/>
    <xf numFmtId="176" fontId="4" fillId="0" borderId="0" xfId="0" applyNumberFormat="1" applyFont="1" applyBorder="1" applyAlignment="1"/>
    <xf numFmtId="176" fontId="4" fillId="0" borderId="0" xfId="0" applyNumberFormat="1" applyFont="1" applyFill="1" applyBorder="1" applyAlignment="1"/>
    <xf numFmtId="176" fontId="4" fillId="0" borderId="4" xfId="0" applyNumberFormat="1" applyFont="1" applyBorder="1" applyAlignment="1"/>
    <xf numFmtId="176" fontId="2" fillId="0" borderId="5" xfId="0" applyNumberFormat="1" applyFont="1" applyBorder="1"/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 justifyLastLine="1"/>
    </xf>
    <xf numFmtId="0" fontId="2" fillId="0" borderId="1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 justifyLastLine="1"/>
    </xf>
    <xf numFmtId="0" fontId="2" fillId="0" borderId="3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 justifyLastLine="1" shrinkToFit="1"/>
    </xf>
    <xf numFmtId="0" fontId="2" fillId="0" borderId="3" xfId="0" applyFont="1" applyBorder="1" applyAlignment="1">
      <alignment horizontal="distributed" justifyLastLine="1" shrinkToFit="1"/>
    </xf>
    <xf numFmtId="0" fontId="2" fillId="0" borderId="6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justifyLastLine="1" shrinkToFit="1"/>
    </xf>
    <xf numFmtId="0" fontId="4" fillId="0" borderId="3" xfId="0" applyFont="1" applyBorder="1" applyAlignment="1">
      <alignment horizontal="distributed" justifyLastLine="1" shrinkToFit="1"/>
    </xf>
    <xf numFmtId="0" fontId="4" fillId="0" borderId="4" xfId="0" applyFont="1" applyBorder="1" applyAlignment="1">
      <alignment horizontal="distributed" justifyLastLine="1"/>
    </xf>
    <xf numFmtId="0" fontId="4" fillId="0" borderId="11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tabSelected="1" zoomScaleNormal="100" workbookViewId="0">
      <pane ySplit="4" topLeftCell="A42" activePane="bottomLeft" state="frozen"/>
      <selection pane="bottomLeft" activeCell="J57" sqref="J57"/>
    </sheetView>
  </sheetViews>
  <sheetFormatPr defaultRowHeight="13.5"/>
  <cols>
    <col min="1" max="1" width="7.625" customWidth="1"/>
    <col min="2" max="2" width="10.5" customWidth="1"/>
    <col min="3" max="10" width="9.125" customWidth="1"/>
  </cols>
  <sheetData>
    <row r="1" spans="1:11" ht="27" customHeight="1">
      <c r="A1" s="6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thickBot="1">
      <c r="A2" s="6"/>
      <c r="B2" s="1"/>
      <c r="C2" s="1"/>
      <c r="D2" s="1"/>
      <c r="E2" s="1"/>
      <c r="F2" s="1"/>
      <c r="G2" s="1"/>
      <c r="H2" s="1"/>
      <c r="I2" s="1"/>
      <c r="J2" s="25" t="s">
        <v>23</v>
      </c>
    </row>
    <row r="3" spans="1:11" ht="24.95" customHeight="1" thickTop="1">
      <c r="A3" s="39" t="s">
        <v>1</v>
      </c>
      <c r="B3" s="40"/>
      <c r="C3" s="36" t="s">
        <v>2</v>
      </c>
      <c r="D3" s="37"/>
      <c r="E3" s="36" t="s">
        <v>3</v>
      </c>
      <c r="F3" s="37"/>
      <c r="G3" s="36" t="s">
        <v>4</v>
      </c>
      <c r="H3" s="37"/>
      <c r="I3" s="36" t="s">
        <v>5</v>
      </c>
      <c r="J3" s="38"/>
      <c r="K3" s="7"/>
    </row>
    <row r="4" spans="1:11" ht="24.95" customHeight="1">
      <c r="A4" s="41"/>
      <c r="B4" s="42"/>
      <c r="C4" s="11" t="s">
        <v>6</v>
      </c>
      <c r="D4" s="12" t="s">
        <v>7</v>
      </c>
      <c r="E4" s="11" t="s">
        <v>8</v>
      </c>
      <c r="F4" s="12" t="s">
        <v>0</v>
      </c>
      <c r="G4" s="11" t="s">
        <v>9</v>
      </c>
      <c r="H4" s="12" t="s">
        <v>0</v>
      </c>
      <c r="I4" s="11" t="s">
        <v>9</v>
      </c>
      <c r="J4" s="13" t="s">
        <v>0</v>
      </c>
      <c r="K4" s="7"/>
    </row>
    <row r="5" spans="1:11" s="15" customFormat="1" ht="12" customHeight="1">
      <c r="A5" s="9" t="s">
        <v>21</v>
      </c>
      <c r="B5" s="14" t="s">
        <v>25</v>
      </c>
      <c r="C5" s="16"/>
      <c r="D5" s="16"/>
      <c r="E5" s="16"/>
      <c r="F5" s="16"/>
      <c r="G5" s="16"/>
      <c r="H5" s="16"/>
      <c r="I5" s="16"/>
      <c r="J5" s="16"/>
    </row>
    <row r="6" spans="1:11" s="17" customFormat="1" ht="11.85" customHeight="1">
      <c r="A6" s="32" t="s">
        <v>20</v>
      </c>
      <c r="B6" s="33"/>
      <c r="C6" s="8">
        <v>273</v>
      </c>
      <c r="D6" s="8">
        <v>12451</v>
      </c>
      <c r="E6" s="8">
        <v>273</v>
      </c>
      <c r="F6" s="8">
        <v>12451</v>
      </c>
      <c r="G6" s="8"/>
      <c r="H6" s="8"/>
      <c r="I6" s="8"/>
      <c r="J6" s="8"/>
    </row>
    <row r="7" spans="1:11" s="17" customFormat="1" ht="11.85" customHeight="1">
      <c r="A7" s="32" t="s">
        <v>19</v>
      </c>
      <c r="B7" s="33"/>
      <c r="C7" s="8">
        <v>1257</v>
      </c>
      <c r="D7" s="8">
        <v>8156</v>
      </c>
      <c r="E7" s="8">
        <v>452</v>
      </c>
      <c r="F7" s="8">
        <v>2595</v>
      </c>
      <c r="G7" s="8">
        <v>427</v>
      </c>
      <c r="H7" s="8">
        <v>2138</v>
      </c>
      <c r="I7" s="8">
        <v>378</v>
      </c>
      <c r="J7" s="8">
        <v>3423</v>
      </c>
    </row>
    <row r="8" spans="1:11" s="17" customFormat="1" ht="11.85" customHeight="1">
      <c r="A8" s="32" t="s">
        <v>10</v>
      </c>
      <c r="B8" s="33"/>
      <c r="C8" s="8">
        <v>210</v>
      </c>
      <c r="D8" s="8">
        <v>1065</v>
      </c>
      <c r="E8" s="8">
        <v>210</v>
      </c>
      <c r="F8" s="8">
        <v>1065</v>
      </c>
      <c r="G8" s="8"/>
      <c r="H8" s="8"/>
      <c r="I8" s="8"/>
      <c r="J8" s="8"/>
    </row>
    <row r="9" spans="1:11" s="17" customFormat="1" ht="11.85" customHeight="1">
      <c r="A9" s="32" t="s">
        <v>16</v>
      </c>
      <c r="B9" s="33"/>
      <c r="C9" s="8">
        <v>329</v>
      </c>
      <c r="D9" s="8">
        <v>4487</v>
      </c>
      <c r="E9" s="8">
        <v>180</v>
      </c>
      <c r="F9" s="8">
        <v>2945</v>
      </c>
      <c r="G9" s="8">
        <v>100</v>
      </c>
      <c r="H9" s="8">
        <v>1109</v>
      </c>
      <c r="I9" s="8">
        <v>49</v>
      </c>
      <c r="J9" s="8">
        <v>433</v>
      </c>
    </row>
    <row r="10" spans="1:11" s="17" customFormat="1" ht="11.85" customHeight="1">
      <c r="A10" s="34" t="s">
        <v>11</v>
      </c>
      <c r="B10" s="35"/>
      <c r="C10" s="8">
        <v>27</v>
      </c>
      <c r="D10" s="8">
        <v>246</v>
      </c>
      <c r="E10" s="8">
        <v>27</v>
      </c>
      <c r="F10" s="8">
        <v>246</v>
      </c>
      <c r="G10" s="8"/>
      <c r="H10" s="8"/>
      <c r="I10" s="8"/>
      <c r="J10" s="8"/>
    </row>
    <row r="11" spans="1:11" s="17" customFormat="1" ht="11.85" customHeight="1">
      <c r="A11" s="32" t="s">
        <v>17</v>
      </c>
      <c r="B11" s="33"/>
      <c r="C11" s="8">
        <v>2567</v>
      </c>
      <c r="D11" s="8">
        <v>26487</v>
      </c>
      <c r="E11" s="18">
        <v>1840</v>
      </c>
      <c r="F11" s="18">
        <v>21322</v>
      </c>
      <c r="G11" s="8">
        <v>520</v>
      </c>
      <c r="H11" s="8">
        <v>4665</v>
      </c>
      <c r="I11" s="8">
        <v>207</v>
      </c>
      <c r="J11" s="8">
        <v>500</v>
      </c>
    </row>
    <row r="12" spans="1:11" s="17" customFormat="1" ht="11.85" customHeight="1">
      <c r="A12" s="32" t="s">
        <v>12</v>
      </c>
      <c r="B12" s="33"/>
      <c r="C12" s="8">
        <v>433</v>
      </c>
      <c r="D12" s="8">
        <v>7359</v>
      </c>
      <c r="E12" s="8">
        <v>433</v>
      </c>
      <c r="F12" s="8">
        <v>7359</v>
      </c>
      <c r="G12" s="8"/>
      <c r="H12" s="8"/>
      <c r="I12" s="8"/>
      <c r="J12" s="8"/>
    </row>
    <row r="13" spans="1:11" s="17" customFormat="1" ht="11.85" customHeight="1">
      <c r="A13" s="32" t="s">
        <v>13</v>
      </c>
      <c r="B13" s="33"/>
      <c r="C13" s="8">
        <v>444</v>
      </c>
      <c r="D13" s="8">
        <v>7779</v>
      </c>
      <c r="E13" s="8">
        <v>444</v>
      </c>
      <c r="F13" s="8">
        <v>7779</v>
      </c>
      <c r="G13" s="8"/>
      <c r="H13" s="8"/>
      <c r="I13" s="8"/>
      <c r="J13" s="8"/>
    </row>
    <row r="14" spans="1:11" s="17" customFormat="1" ht="11.85" customHeight="1">
      <c r="A14" s="32" t="s">
        <v>14</v>
      </c>
      <c r="B14" s="33"/>
      <c r="C14" s="8">
        <v>194</v>
      </c>
      <c r="D14" s="8">
        <v>2043</v>
      </c>
      <c r="E14" s="8">
        <v>194</v>
      </c>
      <c r="F14" s="8">
        <v>2043</v>
      </c>
      <c r="G14" s="8"/>
      <c r="H14" s="8"/>
      <c r="I14" s="8"/>
      <c r="J14" s="8"/>
    </row>
    <row r="15" spans="1:11" s="17" customFormat="1" ht="11.85" customHeight="1">
      <c r="A15" s="34" t="s">
        <v>15</v>
      </c>
      <c r="B15" s="35"/>
      <c r="C15" s="8">
        <v>144</v>
      </c>
      <c r="D15" s="8">
        <v>9631</v>
      </c>
      <c r="E15" s="8">
        <v>144</v>
      </c>
      <c r="F15" s="8">
        <v>9631</v>
      </c>
      <c r="G15" s="8"/>
      <c r="H15" s="8"/>
      <c r="I15" s="8"/>
      <c r="J15" s="8"/>
    </row>
    <row r="16" spans="1:11" s="17" customFormat="1" ht="12" customHeight="1">
      <c r="A16" s="30" t="s">
        <v>18</v>
      </c>
      <c r="B16" s="31"/>
      <c r="C16" s="22">
        <v>1218</v>
      </c>
      <c r="D16" s="22">
        <v>16419</v>
      </c>
      <c r="E16" s="22"/>
      <c r="F16" s="22"/>
      <c r="G16" s="22">
        <v>699</v>
      </c>
      <c r="H16" s="22">
        <v>9468</v>
      </c>
      <c r="I16" s="22">
        <v>519</v>
      </c>
      <c r="J16" s="22">
        <v>6951</v>
      </c>
    </row>
    <row r="17" spans="1:10" s="15" customFormat="1" ht="12" customHeight="1">
      <c r="A17" s="23" t="s">
        <v>26</v>
      </c>
      <c r="B17" s="24" t="s">
        <v>27</v>
      </c>
      <c r="C17" s="10"/>
      <c r="D17" s="10"/>
      <c r="E17" s="10"/>
      <c r="F17" s="10"/>
      <c r="G17" s="10"/>
      <c r="H17" s="10"/>
      <c r="I17" s="10"/>
      <c r="J17" s="10"/>
    </row>
    <row r="18" spans="1:10" s="17" customFormat="1" ht="11.85" customHeight="1">
      <c r="A18" s="32" t="s">
        <v>20</v>
      </c>
      <c r="B18" s="33"/>
      <c r="C18" s="8">
        <f>SUM(E18,G18,I18)</f>
        <v>241</v>
      </c>
      <c r="D18" s="8">
        <f>SUM(F18,H18,J18)</f>
        <v>9102</v>
      </c>
      <c r="E18" s="8">
        <v>241</v>
      </c>
      <c r="F18" s="8">
        <v>9102</v>
      </c>
      <c r="G18" s="8"/>
      <c r="H18" s="8"/>
      <c r="I18" s="8"/>
      <c r="J18" s="8"/>
    </row>
    <row r="19" spans="1:10" s="17" customFormat="1" ht="11.85" customHeight="1">
      <c r="A19" s="32" t="s">
        <v>19</v>
      </c>
      <c r="B19" s="33"/>
      <c r="C19" s="8">
        <f t="shared" ref="C19:C28" si="0">SUM(E19,G19,I19)</f>
        <v>1198</v>
      </c>
      <c r="D19" s="8">
        <f>SUM(F19,H19,J19)</f>
        <v>8086</v>
      </c>
      <c r="E19" s="8">
        <v>441</v>
      </c>
      <c r="F19" s="8">
        <v>2711</v>
      </c>
      <c r="G19" s="8">
        <v>378</v>
      </c>
      <c r="H19" s="8">
        <v>1749</v>
      </c>
      <c r="I19" s="8">
        <v>379</v>
      </c>
      <c r="J19" s="8">
        <v>3626</v>
      </c>
    </row>
    <row r="20" spans="1:10" s="17" customFormat="1" ht="11.85" customHeight="1">
      <c r="A20" s="32" t="s">
        <v>10</v>
      </c>
      <c r="B20" s="33"/>
      <c r="C20" s="8">
        <f t="shared" si="0"/>
        <v>189</v>
      </c>
      <c r="D20" s="8">
        <f t="shared" ref="D20:D28" si="1">SUM(F20,H20,J20)</f>
        <v>988</v>
      </c>
      <c r="E20" s="8">
        <v>189</v>
      </c>
      <c r="F20" s="8">
        <v>988</v>
      </c>
      <c r="G20" s="8"/>
      <c r="H20" s="8"/>
      <c r="I20" s="8"/>
      <c r="J20" s="8"/>
    </row>
    <row r="21" spans="1:10" s="17" customFormat="1" ht="11.85" customHeight="1">
      <c r="A21" s="32" t="s">
        <v>16</v>
      </c>
      <c r="B21" s="33"/>
      <c r="C21" s="8">
        <f t="shared" si="0"/>
        <v>359</v>
      </c>
      <c r="D21" s="8">
        <f t="shared" si="1"/>
        <v>4410</v>
      </c>
      <c r="E21" s="8">
        <v>192</v>
      </c>
      <c r="F21" s="8">
        <v>2986</v>
      </c>
      <c r="G21" s="8">
        <v>123</v>
      </c>
      <c r="H21" s="8">
        <v>1040</v>
      </c>
      <c r="I21" s="8">
        <v>44</v>
      </c>
      <c r="J21" s="8">
        <v>384</v>
      </c>
    </row>
    <row r="22" spans="1:10" s="17" customFormat="1" ht="11.85" customHeight="1">
      <c r="A22" s="34" t="s">
        <v>11</v>
      </c>
      <c r="B22" s="35"/>
      <c r="C22" s="8">
        <f t="shared" si="0"/>
        <v>41</v>
      </c>
      <c r="D22" s="8">
        <f t="shared" si="1"/>
        <v>295</v>
      </c>
      <c r="E22" s="8">
        <v>41</v>
      </c>
      <c r="F22" s="8">
        <v>295</v>
      </c>
      <c r="G22" s="8"/>
      <c r="H22" s="8"/>
      <c r="I22" s="8"/>
      <c r="J22" s="8"/>
    </row>
    <row r="23" spans="1:10" s="17" customFormat="1" ht="11.85" customHeight="1">
      <c r="A23" s="32" t="s">
        <v>17</v>
      </c>
      <c r="B23" s="33"/>
      <c r="C23" s="8">
        <f t="shared" si="0"/>
        <v>2444</v>
      </c>
      <c r="D23" s="8">
        <f t="shared" si="1"/>
        <v>20596</v>
      </c>
      <c r="E23" s="18">
        <v>1744</v>
      </c>
      <c r="F23" s="18">
        <v>15872</v>
      </c>
      <c r="G23" s="8">
        <v>509</v>
      </c>
      <c r="H23" s="8">
        <v>4238</v>
      </c>
      <c r="I23" s="8">
        <v>191</v>
      </c>
      <c r="J23" s="8">
        <v>486</v>
      </c>
    </row>
    <row r="24" spans="1:10" s="17" customFormat="1" ht="11.85" customHeight="1">
      <c r="A24" s="32" t="s">
        <v>12</v>
      </c>
      <c r="B24" s="33"/>
      <c r="C24" s="8">
        <f t="shared" si="0"/>
        <v>455</v>
      </c>
      <c r="D24" s="8">
        <f t="shared" si="1"/>
        <v>6729</v>
      </c>
      <c r="E24" s="8">
        <v>455</v>
      </c>
      <c r="F24" s="8">
        <v>6729</v>
      </c>
      <c r="G24" s="8"/>
      <c r="H24" s="8"/>
      <c r="I24" s="8"/>
      <c r="J24" s="8"/>
    </row>
    <row r="25" spans="1:10" s="17" customFormat="1" ht="11.85" customHeight="1">
      <c r="A25" s="32" t="s">
        <v>13</v>
      </c>
      <c r="B25" s="33"/>
      <c r="C25" s="8">
        <f t="shared" si="0"/>
        <v>412</v>
      </c>
      <c r="D25" s="8">
        <f t="shared" si="1"/>
        <v>6838</v>
      </c>
      <c r="E25" s="8">
        <v>412</v>
      </c>
      <c r="F25" s="8">
        <v>6838</v>
      </c>
      <c r="G25" s="8"/>
      <c r="H25" s="8"/>
      <c r="I25" s="8"/>
      <c r="J25" s="8"/>
    </row>
    <row r="26" spans="1:10" s="17" customFormat="1" ht="11.85" customHeight="1">
      <c r="A26" s="32" t="s">
        <v>14</v>
      </c>
      <c r="B26" s="33"/>
      <c r="C26" s="8">
        <f t="shared" si="0"/>
        <v>189</v>
      </c>
      <c r="D26" s="8">
        <f t="shared" si="1"/>
        <v>1948</v>
      </c>
      <c r="E26" s="8">
        <v>189</v>
      </c>
      <c r="F26" s="8">
        <v>1948</v>
      </c>
      <c r="G26" s="8"/>
      <c r="H26" s="8"/>
      <c r="I26" s="8"/>
      <c r="J26" s="8"/>
    </row>
    <row r="27" spans="1:10" s="17" customFormat="1" ht="11.85" customHeight="1">
      <c r="A27" s="34" t="s">
        <v>15</v>
      </c>
      <c r="B27" s="35"/>
      <c r="C27" s="8">
        <f t="shared" si="0"/>
        <v>133</v>
      </c>
      <c r="D27" s="8">
        <f t="shared" si="1"/>
        <v>8087</v>
      </c>
      <c r="E27" s="8">
        <v>133</v>
      </c>
      <c r="F27" s="8">
        <v>8087</v>
      </c>
      <c r="G27" s="8"/>
      <c r="H27" s="8"/>
      <c r="I27" s="8"/>
      <c r="J27" s="8"/>
    </row>
    <row r="28" spans="1:10" s="17" customFormat="1" ht="12" customHeight="1">
      <c r="A28" s="30" t="s">
        <v>18</v>
      </c>
      <c r="B28" s="31"/>
      <c r="C28" s="22">
        <f t="shared" si="0"/>
        <v>1113</v>
      </c>
      <c r="D28" s="22">
        <f t="shared" si="1"/>
        <v>14454</v>
      </c>
      <c r="E28" s="22"/>
      <c r="F28" s="22"/>
      <c r="G28" s="22">
        <v>624</v>
      </c>
      <c r="H28" s="22">
        <v>8239</v>
      </c>
      <c r="I28" s="22">
        <v>489</v>
      </c>
      <c r="J28" s="22">
        <v>6215</v>
      </c>
    </row>
    <row r="29" spans="1:10" s="17" customFormat="1" ht="12" customHeight="1">
      <c r="A29" s="26" t="s">
        <v>26</v>
      </c>
      <c r="B29" s="27" t="s">
        <v>28</v>
      </c>
      <c r="C29" s="8"/>
      <c r="D29" s="8"/>
      <c r="E29" s="8"/>
      <c r="F29" s="8"/>
      <c r="G29" s="8"/>
      <c r="H29" s="8"/>
      <c r="I29" s="8"/>
      <c r="J29" s="8"/>
    </row>
    <row r="30" spans="1:10" s="17" customFormat="1" ht="12" customHeight="1">
      <c r="A30" s="32" t="s">
        <v>20</v>
      </c>
      <c r="B30" s="33"/>
      <c r="C30" s="8">
        <v>208</v>
      </c>
      <c r="D30" s="8">
        <v>4896</v>
      </c>
      <c r="E30" s="8">
        <v>208</v>
      </c>
      <c r="F30" s="8">
        <v>4896</v>
      </c>
      <c r="G30" s="8"/>
      <c r="H30" s="8"/>
      <c r="I30" s="8"/>
      <c r="J30" s="8"/>
    </row>
    <row r="31" spans="1:10" s="17" customFormat="1" ht="12" customHeight="1">
      <c r="A31" s="32" t="s">
        <v>19</v>
      </c>
      <c r="B31" s="33"/>
      <c r="C31" s="8">
        <v>648</v>
      </c>
      <c r="D31" s="8">
        <v>2124</v>
      </c>
      <c r="E31" s="8">
        <v>256</v>
      </c>
      <c r="F31" s="8">
        <v>1133</v>
      </c>
      <c r="G31" s="8">
        <v>299</v>
      </c>
      <c r="H31" s="8">
        <v>792</v>
      </c>
      <c r="I31" s="8">
        <v>93</v>
      </c>
      <c r="J31" s="8">
        <v>199</v>
      </c>
    </row>
    <row r="32" spans="1:10" s="17" customFormat="1" ht="12" customHeight="1">
      <c r="A32" s="32" t="s">
        <v>10</v>
      </c>
      <c r="B32" s="33"/>
      <c r="C32" s="8">
        <v>85</v>
      </c>
      <c r="D32" s="8">
        <v>383</v>
      </c>
      <c r="E32" s="8">
        <v>85</v>
      </c>
      <c r="F32" s="8">
        <v>383</v>
      </c>
      <c r="G32" s="8"/>
      <c r="H32" s="8"/>
      <c r="I32" s="8"/>
      <c r="J32" s="8"/>
    </row>
    <row r="33" spans="1:10" s="17" customFormat="1" ht="12" customHeight="1">
      <c r="A33" s="32" t="s">
        <v>16</v>
      </c>
      <c r="B33" s="33"/>
      <c r="C33" s="8">
        <v>210</v>
      </c>
      <c r="D33" s="8">
        <v>1400</v>
      </c>
      <c r="E33" s="8">
        <v>64</v>
      </c>
      <c r="F33" s="8">
        <v>716</v>
      </c>
      <c r="G33" s="8">
        <v>130</v>
      </c>
      <c r="H33" s="8">
        <v>567</v>
      </c>
      <c r="I33" s="8">
        <v>16</v>
      </c>
      <c r="J33" s="8">
        <v>117</v>
      </c>
    </row>
    <row r="34" spans="1:10" s="17" customFormat="1" ht="12" customHeight="1">
      <c r="A34" s="34" t="s">
        <v>11</v>
      </c>
      <c r="B34" s="35"/>
      <c r="C34" s="8">
        <v>25</v>
      </c>
      <c r="D34" s="8">
        <v>190</v>
      </c>
      <c r="E34" s="8">
        <v>25</v>
      </c>
      <c r="F34" s="8">
        <v>190</v>
      </c>
      <c r="G34" s="8"/>
      <c r="H34" s="8"/>
      <c r="I34" s="8"/>
      <c r="J34" s="8"/>
    </row>
    <row r="35" spans="1:10" s="17" customFormat="1" ht="12" customHeight="1">
      <c r="A35" s="32" t="s">
        <v>17</v>
      </c>
      <c r="B35" s="33"/>
      <c r="C35" s="8">
        <v>1945</v>
      </c>
      <c r="D35" s="8">
        <v>15237</v>
      </c>
      <c r="E35" s="8">
        <v>1286</v>
      </c>
      <c r="F35" s="8">
        <v>10597</v>
      </c>
      <c r="G35" s="8">
        <v>346</v>
      </c>
      <c r="H35" s="8">
        <v>2285</v>
      </c>
      <c r="I35" s="8">
        <v>313</v>
      </c>
      <c r="J35" s="8">
        <v>2355</v>
      </c>
    </row>
    <row r="36" spans="1:10" s="17" customFormat="1" ht="12" customHeight="1">
      <c r="A36" s="32" t="s">
        <v>12</v>
      </c>
      <c r="B36" s="33"/>
      <c r="C36" s="8">
        <v>197</v>
      </c>
      <c r="D36" s="8">
        <v>2211</v>
      </c>
      <c r="E36" s="8">
        <v>197</v>
      </c>
      <c r="F36" s="8">
        <v>2211</v>
      </c>
      <c r="G36" s="8"/>
      <c r="H36" s="8"/>
      <c r="I36" s="8"/>
      <c r="J36" s="8"/>
    </row>
    <row r="37" spans="1:10" s="17" customFormat="1" ht="12" customHeight="1">
      <c r="A37" s="32" t="s">
        <v>13</v>
      </c>
      <c r="B37" s="33"/>
      <c r="C37" s="8">
        <v>358</v>
      </c>
      <c r="D37" s="8">
        <v>4486</v>
      </c>
      <c r="E37" s="8">
        <v>358</v>
      </c>
      <c r="F37" s="8">
        <v>4486</v>
      </c>
      <c r="G37" s="8"/>
      <c r="H37" s="8"/>
      <c r="I37" s="8"/>
      <c r="J37" s="8"/>
    </row>
    <row r="38" spans="1:10" s="17" customFormat="1" ht="12" customHeight="1">
      <c r="A38" s="32" t="s">
        <v>14</v>
      </c>
      <c r="B38" s="33"/>
      <c r="C38" s="8">
        <v>146</v>
      </c>
      <c r="D38" s="8">
        <v>1382</v>
      </c>
      <c r="E38" s="8">
        <v>146</v>
      </c>
      <c r="F38" s="8">
        <v>1382</v>
      </c>
      <c r="G38" s="8"/>
      <c r="H38" s="8"/>
      <c r="I38" s="8"/>
      <c r="J38" s="8"/>
    </row>
    <row r="39" spans="1:10" s="17" customFormat="1" ht="12" customHeight="1">
      <c r="A39" s="34" t="s">
        <v>15</v>
      </c>
      <c r="B39" s="35"/>
      <c r="C39" s="8">
        <v>70</v>
      </c>
      <c r="D39" s="8">
        <v>3914</v>
      </c>
      <c r="E39" s="8">
        <v>70</v>
      </c>
      <c r="F39" s="8">
        <v>3914</v>
      </c>
      <c r="G39" s="8"/>
      <c r="H39" s="8"/>
      <c r="I39" s="8"/>
      <c r="J39" s="8"/>
    </row>
    <row r="40" spans="1:10" s="17" customFormat="1" ht="12" customHeight="1">
      <c r="A40" s="30" t="s">
        <v>18</v>
      </c>
      <c r="B40" s="31"/>
      <c r="C40" s="22">
        <v>884</v>
      </c>
      <c r="D40" s="22">
        <v>9015</v>
      </c>
      <c r="E40" s="22"/>
      <c r="F40" s="22"/>
      <c r="G40" s="22">
        <v>463</v>
      </c>
      <c r="H40" s="22">
        <v>4736</v>
      </c>
      <c r="I40" s="22">
        <v>421</v>
      </c>
      <c r="J40" s="22">
        <v>4279</v>
      </c>
    </row>
    <row r="41" spans="1:10" s="15" customFormat="1" ht="12" customHeight="1">
      <c r="A41" s="28" t="s">
        <v>26</v>
      </c>
      <c r="B41" s="29" t="s">
        <v>31</v>
      </c>
      <c r="C41" s="10"/>
      <c r="D41" s="10"/>
      <c r="E41" s="10"/>
      <c r="F41" s="10"/>
      <c r="G41" s="10"/>
      <c r="H41" s="10"/>
      <c r="I41" s="10"/>
      <c r="J41" s="10"/>
    </row>
    <row r="42" spans="1:10" s="17" customFormat="1" ht="12" customHeight="1">
      <c r="A42" s="32" t="s">
        <v>20</v>
      </c>
      <c r="B42" s="33"/>
      <c r="C42" s="8">
        <f>SUM(E42,G42,I42)</f>
        <v>259</v>
      </c>
      <c r="D42" s="8">
        <f>SUM(F42,H42,J42)</f>
        <v>7712</v>
      </c>
      <c r="E42" s="8">
        <v>259</v>
      </c>
      <c r="F42" s="8">
        <v>7712</v>
      </c>
      <c r="G42" s="8"/>
      <c r="H42" s="8"/>
      <c r="I42" s="8"/>
      <c r="J42" s="8"/>
    </row>
    <row r="43" spans="1:10" s="17" customFormat="1" ht="12" customHeight="1">
      <c r="A43" s="32" t="s">
        <v>19</v>
      </c>
      <c r="B43" s="33"/>
      <c r="C43" s="8">
        <f>SUM(E43,G43,I43)</f>
        <v>816</v>
      </c>
      <c r="D43" s="8">
        <f>SUM(F43,H43,J43)</f>
        <v>2579</v>
      </c>
      <c r="E43" s="8">
        <v>371</v>
      </c>
      <c r="F43" s="8">
        <v>1440</v>
      </c>
      <c r="G43" s="8">
        <v>363</v>
      </c>
      <c r="H43" s="8">
        <v>910</v>
      </c>
      <c r="I43" s="8">
        <v>82</v>
      </c>
      <c r="J43" s="8">
        <v>229</v>
      </c>
    </row>
    <row r="44" spans="1:10" s="17" customFormat="1" ht="12" customHeight="1">
      <c r="A44" s="32" t="s">
        <v>10</v>
      </c>
      <c r="B44" s="33"/>
      <c r="C44" s="8">
        <f t="shared" ref="C44:C52" si="2">SUM(E44,G44,I44)</f>
        <v>144</v>
      </c>
      <c r="D44" s="8">
        <f t="shared" ref="D44:D52" si="3">SUM(F44,H44,J44)</f>
        <v>572</v>
      </c>
      <c r="E44" s="8">
        <v>144</v>
      </c>
      <c r="F44" s="8">
        <v>572</v>
      </c>
      <c r="G44" s="8"/>
      <c r="H44" s="8"/>
      <c r="I44" s="8"/>
      <c r="J44" s="8"/>
    </row>
    <row r="45" spans="1:10" s="17" customFormat="1" ht="12" customHeight="1">
      <c r="A45" s="32" t="s">
        <v>16</v>
      </c>
      <c r="B45" s="33"/>
      <c r="C45" s="8">
        <f t="shared" si="2"/>
        <v>230</v>
      </c>
      <c r="D45" s="8">
        <f t="shared" si="3"/>
        <v>1545</v>
      </c>
      <c r="E45" s="8">
        <v>61</v>
      </c>
      <c r="F45" s="8">
        <v>814</v>
      </c>
      <c r="G45" s="8">
        <v>160</v>
      </c>
      <c r="H45" s="8">
        <v>648</v>
      </c>
      <c r="I45" s="8">
        <v>9</v>
      </c>
      <c r="J45" s="8">
        <v>83</v>
      </c>
    </row>
    <row r="46" spans="1:10" s="17" customFormat="1" ht="12" customHeight="1">
      <c r="A46" s="34" t="s">
        <v>11</v>
      </c>
      <c r="B46" s="35"/>
      <c r="C46" s="8">
        <f t="shared" si="2"/>
        <v>28</v>
      </c>
      <c r="D46" s="8">
        <f t="shared" si="3"/>
        <v>193</v>
      </c>
      <c r="E46" s="8">
        <v>28</v>
      </c>
      <c r="F46" s="8">
        <v>193</v>
      </c>
      <c r="G46" s="8"/>
      <c r="H46" s="8"/>
      <c r="I46" s="8"/>
      <c r="J46" s="8"/>
    </row>
    <row r="47" spans="1:10" s="17" customFormat="1" ht="12" customHeight="1">
      <c r="A47" s="32" t="s">
        <v>17</v>
      </c>
      <c r="B47" s="33"/>
      <c r="C47" s="8">
        <f t="shared" si="2"/>
        <v>2345</v>
      </c>
      <c r="D47" s="8">
        <f t="shared" si="3"/>
        <v>17504</v>
      </c>
      <c r="E47" s="8">
        <v>1565</v>
      </c>
      <c r="F47" s="8">
        <v>11458</v>
      </c>
      <c r="G47" s="8">
        <v>414</v>
      </c>
      <c r="H47" s="8">
        <v>2740</v>
      </c>
      <c r="I47" s="8">
        <v>366</v>
      </c>
      <c r="J47" s="8">
        <v>3306</v>
      </c>
    </row>
    <row r="48" spans="1:10" s="17" customFormat="1" ht="12" customHeight="1">
      <c r="A48" s="32" t="s">
        <v>12</v>
      </c>
      <c r="B48" s="33"/>
      <c r="C48" s="8">
        <f t="shared" si="2"/>
        <v>319</v>
      </c>
      <c r="D48" s="8">
        <f t="shared" si="3"/>
        <v>3437</v>
      </c>
      <c r="E48" s="8">
        <v>319</v>
      </c>
      <c r="F48" s="8">
        <v>3437</v>
      </c>
      <c r="G48" s="8"/>
      <c r="H48" s="8"/>
      <c r="I48" s="8"/>
      <c r="J48" s="8"/>
    </row>
    <row r="49" spans="1:10" s="17" customFormat="1" ht="12" customHeight="1">
      <c r="A49" s="32" t="s">
        <v>13</v>
      </c>
      <c r="B49" s="33"/>
      <c r="C49" s="8">
        <f t="shared" si="2"/>
        <v>414</v>
      </c>
      <c r="D49" s="8">
        <f t="shared" si="3"/>
        <v>4714</v>
      </c>
      <c r="E49" s="8">
        <v>414</v>
      </c>
      <c r="F49" s="8">
        <v>4714</v>
      </c>
      <c r="G49" s="8"/>
      <c r="H49" s="8"/>
      <c r="I49" s="8"/>
      <c r="J49" s="8"/>
    </row>
    <row r="50" spans="1:10" s="17" customFormat="1" ht="12" customHeight="1">
      <c r="A50" s="32" t="s">
        <v>14</v>
      </c>
      <c r="B50" s="33"/>
      <c r="C50" s="8">
        <f t="shared" si="2"/>
        <v>177</v>
      </c>
      <c r="D50" s="8">
        <f t="shared" si="3"/>
        <v>1551</v>
      </c>
      <c r="E50" s="8">
        <v>177</v>
      </c>
      <c r="F50" s="8">
        <v>1551</v>
      </c>
      <c r="G50" s="8"/>
      <c r="H50" s="8"/>
      <c r="I50" s="8"/>
      <c r="J50" s="8"/>
    </row>
    <row r="51" spans="1:10" s="17" customFormat="1" ht="12" customHeight="1">
      <c r="A51" s="34" t="s">
        <v>15</v>
      </c>
      <c r="B51" s="35"/>
      <c r="C51" s="8">
        <f t="shared" si="2"/>
        <v>102</v>
      </c>
      <c r="D51" s="8">
        <f t="shared" si="3"/>
        <v>5307</v>
      </c>
      <c r="E51" s="8">
        <v>102</v>
      </c>
      <c r="F51" s="8">
        <v>5307</v>
      </c>
      <c r="G51" s="8"/>
      <c r="H51" s="8"/>
      <c r="I51" s="8"/>
      <c r="J51" s="8"/>
    </row>
    <row r="52" spans="1:10" s="17" customFormat="1" ht="12" customHeight="1">
      <c r="A52" s="30" t="s">
        <v>18</v>
      </c>
      <c r="B52" s="31"/>
      <c r="C52" s="22">
        <f t="shared" si="2"/>
        <v>965</v>
      </c>
      <c r="D52" s="22">
        <f t="shared" si="3"/>
        <v>9785</v>
      </c>
      <c r="E52" s="22"/>
      <c r="F52" s="22"/>
      <c r="G52" s="22">
        <v>488</v>
      </c>
      <c r="H52" s="22">
        <v>4805</v>
      </c>
      <c r="I52" s="22">
        <v>477</v>
      </c>
      <c r="J52" s="22">
        <v>4980</v>
      </c>
    </row>
    <row r="53" spans="1:10" s="15" customFormat="1" ht="12" customHeight="1">
      <c r="A53" s="28" t="s">
        <v>26</v>
      </c>
      <c r="B53" s="29" t="s">
        <v>32</v>
      </c>
      <c r="C53" s="8"/>
      <c r="D53" s="8"/>
      <c r="E53" s="8"/>
      <c r="F53" s="8"/>
      <c r="G53" s="8"/>
      <c r="H53" s="8"/>
      <c r="I53" s="8"/>
      <c r="J53" s="8"/>
    </row>
    <row r="54" spans="1:10" s="15" customFormat="1" ht="11.85" customHeight="1">
      <c r="A54" s="47" t="s">
        <v>20</v>
      </c>
      <c r="B54" s="48"/>
      <c r="C54" s="19">
        <f t="shared" ref="C54:D64" si="4">SUM(E54,G54,I54)</f>
        <v>358</v>
      </c>
      <c r="D54" s="19">
        <f t="shared" si="4"/>
        <v>9960</v>
      </c>
      <c r="E54" s="19">
        <v>358</v>
      </c>
      <c r="F54" s="19">
        <v>9960</v>
      </c>
      <c r="G54" s="19"/>
      <c r="H54" s="19"/>
      <c r="I54" s="19"/>
      <c r="J54" s="19"/>
    </row>
    <row r="55" spans="1:10" s="15" customFormat="1" ht="11.85" customHeight="1">
      <c r="A55" s="47" t="s">
        <v>19</v>
      </c>
      <c r="B55" s="48"/>
      <c r="C55" s="19">
        <f t="shared" si="4"/>
        <v>961</v>
      </c>
      <c r="D55" s="19">
        <f t="shared" si="4"/>
        <v>4763</v>
      </c>
      <c r="E55" s="19">
        <v>527</v>
      </c>
      <c r="F55" s="19">
        <v>3656</v>
      </c>
      <c r="G55" s="19">
        <v>370</v>
      </c>
      <c r="H55" s="19">
        <v>865</v>
      </c>
      <c r="I55" s="19">
        <v>64</v>
      </c>
      <c r="J55" s="19">
        <v>242</v>
      </c>
    </row>
    <row r="56" spans="1:10" s="15" customFormat="1" ht="11.85" customHeight="1">
      <c r="A56" s="47" t="s">
        <v>10</v>
      </c>
      <c r="B56" s="48"/>
      <c r="C56" s="19">
        <f t="shared" si="4"/>
        <v>181</v>
      </c>
      <c r="D56" s="19">
        <f t="shared" si="4"/>
        <v>921</v>
      </c>
      <c r="E56" s="19">
        <v>181</v>
      </c>
      <c r="F56" s="19">
        <v>921</v>
      </c>
      <c r="G56" s="19"/>
      <c r="H56" s="19"/>
      <c r="I56" s="19"/>
      <c r="J56" s="19"/>
    </row>
    <row r="57" spans="1:10" s="15" customFormat="1" ht="11.85" customHeight="1">
      <c r="A57" s="47" t="s">
        <v>16</v>
      </c>
      <c r="B57" s="48"/>
      <c r="C57" s="19">
        <f t="shared" si="4"/>
        <v>331</v>
      </c>
      <c r="D57" s="19">
        <f t="shared" si="4"/>
        <v>2380</v>
      </c>
      <c r="E57" s="19">
        <v>104</v>
      </c>
      <c r="F57" s="19">
        <v>1456</v>
      </c>
      <c r="G57" s="19">
        <v>207</v>
      </c>
      <c r="H57" s="19">
        <v>776</v>
      </c>
      <c r="I57" s="19">
        <v>20</v>
      </c>
      <c r="J57" s="19">
        <v>148</v>
      </c>
    </row>
    <row r="58" spans="1:10" s="15" customFormat="1" ht="11.85" customHeight="1">
      <c r="A58" s="43" t="s">
        <v>11</v>
      </c>
      <c r="B58" s="44"/>
      <c r="C58" s="19">
        <f t="shared" si="4"/>
        <v>45</v>
      </c>
      <c r="D58" s="19">
        <f t="shared" si="4"/>
        <v>418</v>
      </c>
      <c r="E58" s="19">
        <v>45</v>
      </c>
      <c r="F58" s="19">
        <v>418</v>
      </c>
      <c r="G58" s="19"/>
      <c r="H58" s="19"/>
      <c r="I58" s="19"/>
      <c r="J58" s="19"/>
    </row>
    <row r="59" spans="1:10" s="15" customFormat="1" ht="11.85" customHeight="1">
      <c r="A59" s="47" t="s">
        <v>17</v>
      </c>
      <c r="B59" s="48"/>
      <c r="C59" s="20">
        <f t="shared" si="4"/>
        <v>2484</v>
      </c>
      <c r="D59" s="20">
        <f t="shared" si="4"/>
        <v>18905</v>
      </c>
      <c r="E59" s="20">
        <v>1695</v>
      </c>
      <c r="F59" s="20">
        <v>13153</v>
      </c>
      <c r="G59" s="19">
        <v>440</v>
      </c>
      <c r="H59" s="19">
        <v>3241</v>
      </c>
      <c r="I59" s="19">
        <v>349</v>
      </c>
      <c r="J59" s="19">
        <v>2511</v>
      </c>
    </row>
    <row r="60" spans="1:10" s="15" customFormat="1" ht="11.85" customHeight="1">
      <c r="A60" s="47" t="s">
        <v>12</v>
      </c>
      <c r="B60" s="48"/>
      <c r="C60" s="19">
        <f t="shared" si="4"/>
        <v>397</v>
      </c>
      <c r="D60" s="19">
        <f t="shared" si="4"/>
        <v>4653</v>
      </c>
      <c r="E60" s="19">
        <v>397</v>
      </c>
      <c r="F60" s="19">
        <v>4653</v>
      </c>
      <c r="G60" s="19"/>
      <c r="H60" s="19"/>
      <c r="I60" s="19"/>
      <c r="J60" s="19"/>
    </row>
    <row r="61" spans="1:10" s="15" customFormat="1" ht="11.85" customHeight="1">
      <c r="A61" s="47" t="s">
        <v>13</v>
      </c>
      <c r="B61" s="48"/>
      <c r="C61" s="19">
        <f t="shared" si="4"/>
        <v>421</v>
      </c>
      <c r="D61" s="19">
        <f t="shared" si="4"/>
        <v>5284</v>
      </c>
      <c r="E61" s="19">
        <v>421</v>
      </c>
      <c r="F61" s="19">
        <v>5284</v>
      </c>
      <c r="G61" s="19"/>
      <c r="H61" s="19"/>
      <c r="I61" s="19"/>
      <c r="J61" s="19"/>
    </row>
    <row r="62" spans="1:10" s="15" customFormat="1" ht="11.85" customHeight="1">
      <c r="A62" s="47" t="s">
        <v>14</v>
      </c>
      <c r="B62" s="48"/>
      <c r="C62" s="19">
        <f t="shared" si="4"/>
        <v>197</v>
      </c>
      <c r="D62" s="19">
        <f t="shared" si="4"/>
        <v>1668</v>
      </c>
      <c r="E62" s="19">
        <v>197</v>
      </c>
      <c r="F62" s="19">
        <v>1668</v>
      </c>
      <c r="G62" s="19"/>
      <c r="H62" s="19"/>
      <c r="I62" s="19"/>
      <c r="J62" s="19"/>
    </row>
    <row r="63" spans="1:10" s="15" customFormat="1" ht="11.85" customHeight="1">
      <c r="A63" s="43" t="s">
        <v>15</v>
      </c>
      <c r="B63" s="44"/>
      <c r="C63" s="19">
        <f t="shared" si="4"/>
        <v>127</v>
      </c>
      <c r="D63" s="19">
        <f t="shared" si="4"/>
        <v>6942</v>
      </c>
      <c r="E63" s="19">
        <v>127</v>
      </c>
      <c r="F63" s="19">
        <v>6942</v>
      </c>
      <c r="G63" s="19"/>
      <c r="H63" s="19"/>
      <c r="I63" s="19"/>
      <c r="J63" s="19"/>
    </row>
    <row r="64" spans="1:10" s="15" customFormat="1" ht="12" customHeight="1" thickBot="1">
      <c r="A64" s="45" t="s">
        <v>18</v>
      </c>
      <c r="B64" s="46"/>
      <c r="C64" s="21">
        <f t="shared" si="4"/>
        <v>1041</v>
      </c>
      <c r="D64" s="21">
        <f t="shared" si="4"/>
        <v>10813</v>
      </c>
      <c r="E64" s="21"/>
      <c r="F64" s="21"/>
      <c r="G64" s="21">
        <v>516</v>
      </c>
      <c r="H64" s="21">
        <v>5582</v>
      </c>
      <c r="I64" s="21">
        <v>525</v>
      </c>
      <c r="J64" s="21">
        <v>5231</v>
      </c>
    </row>
    <row r="65" spans="1:10" s="3" customFormat="1" ht="11.45" customHeight="1" thickTop="1">
      <c r="A65" s="2"/>
      <c r="C65" s="4"/>
      <c r="D65" s="4"/>
      <c r="E65" s="4"/>
      <c r="F65" s="4"/>
      <c r="G65" s="4"/>
      <c r="H65" s="4"/>
      <c r="I65" s="4"/>
      <c r="J65" s="4"/>
    </row>
    <row r="66" spans="1:10" s="3" customFormat="1" ht="13.5" customHeight="1">
      <c r="A66" s="5" t="s">
        <v>24</v>
      </c>
      <c r="C66" s="4"/>
      <c r="D66" s="4"/>
      <c r="E66" s="4"/>
      <c r="F66" s="4"/>
      <c r="G66" s="4"/>
      <c r="H66" s="4"/>
      <c r="I66" s="4"/>
      <c r="J66" s="4"/>
    </row>
    <row r="67" spans="1:10" s="2" customFormat="1" ht="12.95" customHeight="1">
      <c r="A67" s="5" t="s">
        <v>29</v>
      </c>
    </row>
    <row r="68" spans="1:10" s="2" customFormat="1" ht="12.95" customHeight="1">
      <c r="A68" s="5" t="s">
        <v>30</v>
      </c>
    </row>
  </sheetData>
  <mergeCells count="60">
    <mergeCell ref="A27:B27"/>
    <mergeCell ref="A28:B28"/>
    <mergeCell ref="A22:B22"/>
    <mergeCell ref="A23:B23"/>
    <mergeCell ref="A24:B24"/>
    <mergeCell ref="A25:B25"/>
    <mergeCell ref="A26:B26"/>
    <mergeCell ref="A18:B18"/>
    <mergeCell ref="A16:B16"/>
    <mergeCell ref="A19:B19"/>
    <mergeCell ref="A20:B20"/>
    <mergeCell ref="A21:B21"/>
    <mergeCell ref="A63:B63"/>
    <mergeCell ref="A64:B64"/>
    <mergeCell ref="A54:B54"/>
    <mergeCell ref="A55:B55"/>
    <mergeCell ref="A56:B56"/>
    <mergeCell ref="A57:B57"/>
    <mergeCell ref="A58:B58"/>
    <mergeCell ref="A60:B60"/>
    <mergeCell ref="A61:B61"/>
    <mergeCell ref="A62:B62"/>
    <mergeCell ref="A59:B59"/>
    <mergeCell ref="A6:B6"/>
    <mergeCell ref="A11:B11"/>
    <mergeCell ref="A12:B12"/>
    <mergeCell ref="A13:B13"/>
    <mergeCell ref="A14:B14"/>
    <mergeCell ref="A7:B7"/>
    <mergeCell ref="A15:B15"/>
    <mergeCell ref="A9:B9"/>
    <mergeCell ref="A10:B10"/>
    <mergeCell ref="A8:B8"/>
    <mergeCell ref="G3:H3"/>
    <mergeCell ref="I3:J3"/>
    <mergeCell ref="A3:B4"/>
    <mergeCell ref="C3:D3"/>
    <mergeCell ref="E3:F3"/>
    <mergeCell ref="A30:B30"/>
    <mergeCell ref="A31:B31"/>
    <mergeCell ref="A32:B32"/>
    <mergeCell ref="A33:B33"/>
    <mergeCell ref="A34:B34"/>
    <mergeCell ref="A40:B40"/>
    <mergeCell ref="A35:B35"/>
    <mergeCell ref="A36:B36"/>
    <mergeCell ref="A37:B37"/>
    <mergeCell ref="A38:B38"/>
    <mergeCell ref="A39:B39"/>
    <mergeCell ref="A42:B42"/>
    <mergeCell ref="A43:B43"/>
    <mergeCell ref="A44:B44"/>
    <mergeCell ref="A45:B45"/>
    <mergeCell ref="A46:B46"/>
    <mergeCell ref="A52:B52"/>
    <mergeCell ref="A47:B47"/>
    <mergeCell ref="A48:B48"/>
    <mergeCell ref="A49:B49"/>
    <mergeCell ref="A50:B50"/>
    <mergeCell ref="A51:B51"/>
  </mergeCells>
  <phoneticPr fontId="1"/>
  <pageMargins left="0.6692913385826772" right="0.47244094488188981" top="0.59055118110236227" bottom="0.49" header="0.51181102362204722" footer="0.37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１０－７</vt:lpstr>
      <vt:lpstr>'１０－７'!Print_Area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2022-09-27T04:19:29Z</cp:lastPrinted>
  <dcterms:created xsi:type="dcterms:W3CDTF">1998-06-04T02:43:02Z</dcterms:created>
  <dcterms:modified xsi:type="dcterms:W3CDTF">2024-03-12T05:54:50Z</dcterms:modified>
</cp:coreProperties>
</file>