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1政策企画調整係\10国勢調査及び他の部課の所管に属さない統計\01 統計\02-01斑鳩町　統計資料\●庁内（依頼）\R6\統計作業データ\excel\"/>
    </mc:Choice>
  </mc:AlternateContent>
  <bookViews>
    <workbookView xWindow="3060" yWindow="1455" windowWidth="12300" windowHeight="9060"/>
  </bookViews>
  <sheets>
    <sheet name="５－７" sheetId="11" r:id="rId1"/>
  </sheets>
  <definedNames>
    <definedName name="_xlnm.Print_Area" localSheetId="0">'５－７'!$A$1:$N$70</definedName>
  </definedNames>
  <calcPr calcId="162913" iterateDelta="1E-4"/>
</workbook>
</file>

<file path=xl/calcChain.xml><?xml version="1.0" encoding="utf-8"?>
<calcChain xmlns="http://schemas.openxmlformats.org/spreadsheetml/2006/main">
  <c r="D50" i="11" l="1"/>
  <c r="C50" i="11"/>
  <c r="L51" i="11"/>
  <c r="L49" i="11" s="1"/>
  <c r="K51" i="11"/>
  <c r="K49" i="11" s="1"/>
  <c r="N51" i="11"/>
  <c r="N49" i="11" s="1"/>
  <c r="M51" i="11"/>
  <c r="M49" i="11" s="1"/>
  <c r="C51" i="11" l="1"/>
  <c r="D51" i="11"/>
  <c r="D49" i="11"/>
  <c r="C49" i="11"/>
</calcChain>
</file>

<file path=xl/sharedStrings.xml><?xml version="1.0" encoding="utf-8"?>
<sst xmlns="http://schemas.openxmlformats.org/spreadsheetml/2006/main" count="171" uniqueCount="68">
  <si>
    <t>総数</t>
    <rPh sb="0" eb="2">
      <t>ソウスウ</t>
    </rPh>
    <phoneticPr fontId="2"/>
  </si>
  <si>
    <t>建                  設                  業</t>
    <rPh sb="0" eb="39">
      <t>ケンセツギョウ</t>
    </rPh>
    <phoneticPr fontId="2"/>
  </si>
  <si>
    <t>製                  造                  業</t>
    <rPh sb="0" eb="39">
      <t>セイゾウギョウ</t>
    </rPh>
    <phoneticPr fontId="2"/>
  </si>
  <si>
    <t>民営</t>
    <rPh sb="0" eb="2">
      <t>ミンエイ</t>
    </rPh>
    <phoneticPr fontId="2"/>
  </si>
  <si>
    <t>年次及び産業分類</t>
    <rPh sb="0" eb="2">
      <t>ネンジ</t>
    </rPh>
    <rPh sb="2" eb="3">
      <t>オヨ</t>
    </rPh>
    <rPh sb="4" eb="6">
      <t>サンギョウ</t>
    </rPh>
    <rPh sb="6" eb="8">
      <t>ブンルイ</t>
    </rPh>
    <phoneticPr fontId="2"/>
  </si>
  <si>
    <t>国営・公営
公共事業体</t>
    <rPh sb="0" eb="2">
      <t>コクエイ</t>
    </rPh>
    <rPh sb="3" eb="5">
      <t>コウエイ</t>
    </rPh>
    <rPh sb="6" eb="8">
      <t>コウキョウ</t>
    </rPh>
    <rPh sb="8" eb="11">
      <t>ジギョウタイ</t>
    </rPh>
    <phoneticPr fontId="2"/>
  </si>
  <si>
    <t>事
業
所
総
数</t>
    <rPh sb="0" eb="5">
      <t>ジギョウショ</t>
    </rPh>
    <rPh sb="6" eb="9">
      <t>ソウスウ</t>
    </rPh>
    <phoneticPr fontId="2"/>
  </si>
  <si>
    <t>従業者数</t>
    <rPh sb="0" eb="4">
      <t>ジュウギョウシャスウ</t>
    </rPh>
    <phoneticPr fontId="2"/>
  </si>
  <si>
    <t>総
数</t>
    <rPh sb="0" eb="5">
      <t>ソウスウ</t>
    </rPh>
    <phoneticPr fontId="2"/>
  </si>
  <si>
    <t>個
人
業
主</t>
    <rPh sb="0" eb="7">
      <t>コジンギョウシュ</t>
    </rPh>
    <phoneticPr fontId="2"/>
  </si>
  <si>
    <t>従業者数
家　　族</t>
    <rPh sb="0" eb="4">
      <t>ジュウギョウシャスウ</t>
    </rPh>
    <rPh sb="5" eb="9">
      <t>カゾク</t>
    </rPh>
    <phoneticPr fontId="2"/>
  </si>
  <si>
    <t>有
給
役
員</t>
    <rPh sb="0" eb="3">
      <t>ユウキュウ</t>
    </rPh>
    <rPh sb="4" eb="7">
      <t>ヤクイン</t>
    </rPh>
    <phoneticPr fontId="2"/>
  </si>
  <si>
    <t>雇用者数</t>
    <rPh sb="0" eb="3">
      <t>コヨウシャ</t>
    </rPh>
    <rPh sb="3" eb="4">
      <t>スウ</t>
    </rPh>
    <phoneticPr fontId="2"/>
  </si>
  <si>
    <t>事
業
所
数</t>
    <rPh sb="0" eb="5">
      <t>ジギョウショ</t>
    </rPh>
    <rPh sb="6" eb="7">
      <t>スウ</t>
    </rPh>
    <phoneticPr fontId="2"/>
  </si>
  <si>
    <t>従
業
者
数</t>
    <rPh sb="0" eb="7">
      <t>ジュウギョウシャスウ</t>
    </rPh>
    <phoneticPr fontId="2"/>
  </si>
  <si>
    <t>総数</t>
    <rPh sb="0" eb="2">
      <t>ソウスウ</t>
    </rPh>
    <phoneticPr fontId="2"/>
  </si>
  <si>
    <t>常雇</t>
    <rPh sb="0" eb="1">
      <t>ツネ</t>
    </rPh>
    <rPh sb="1" eb="2">
      <t>ヤト</t>
    </rPh>
    <phoneticPr fontId="2"/>
  </si>
  <si>
    <t>臨時
日雇</t>
    <rPh sb="0" eb="2">
      <t>リンジ</t>
    </rPh>
    <rPh sb="3" eb="5">
      <t>ヒヤトイ</t>
    </rPh>
    <phoneticPr fontId="2"/>
  </si>
  <si>
    <t>-</t>
  </si>
  <si>
    <t>-</t>
    <phoneticPr fontId="2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</si>
  <si>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</si>
  <si>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</si>
  <si>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</si>
  <si>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</si>
  <si>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</si>
  <si>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</si>
  <si>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</si>
  <si>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</si>
  <si>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</si>
  <si>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</si>
  <si>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</si>
  <si>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農林漁業</t>
    <rPh sb="0" eb="2">
      <t>ノウリン</t>
    </rPh>
    <rPh sb="2" eb="4">
      <t>ギョギョウ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</si>
  <si>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</si>
  <si>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</si>
  <si>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</si>
  <si>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卸売業･小売業</t>
    <rPh sb="0" eb="2">
      <t>オロシウ</t>
    </rPh>
    <rPh sb="2" eb="3">
      <t>ギョウ</t>
    </rPh>
    <rPh sb="4" eb="7">
      <t>コウリギョウ</t>
    </rPh>
    <phoneticPr fontId="2"/>
  </si>
  <si>
    <t>金融業･保険業</t>
    <rPh sb="0" eb="2">
      <t>キンユウ</t>
    </rPh>
    <rPh sb="2" eb="3">
      <t>ギョウ</t>
    </rPh>
    <rPh sb="4" eb="7">
      <t>ホケンギョウ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</si>
  <si>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</si>
  <si>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</si>
  <si>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</si>
  <si>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医療、福祉</t>
    <rPh sb="0" eb="2">
      <t>イリョウ</t>
    </rPh>
    <rPh sb="3" eb="5">
      <t>フクシ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</si>
  <si>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</si>
  <si>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</si>
  <si>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</si>
  <si>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</si>
  <si>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</si>
  <si>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</si>
  <si>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</si>
  <si>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</si>
  <si>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</si>
  <si>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</si>
  <si>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</si>
  <si>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</si>
  <si>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</si>
  <si>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</si>
  <si>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</si>
  <si>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</si>
  <si>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</si>
  <si>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</si>
  <si>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（単位　所、人）</t>
    <rPh sb="1" eb="3">
      <t>タンイ</t>
    </rPh>
    <rPh sb="4" eb="5">
      <t>ショ</t>
    </rPh>
    <rPh sb="6" eb="7">
      <t>ニン</t>
    </rPh>
    <phoneticPr fontId="2"/>
  </si>
  <si>
    <t>C～S　非農林漁業</t>
    <rPh sb="4" eb="5">
      <t>ヒ</t>
    </rPh>
    <rPh sb="5" eb="7">
      <t>ノウリン</t>
    </rPh>
    <rPh sb="7" eb="9">
      <t>ギョギョウ</t>
    </rPh>
    <phoneticPr fontId="2"/>
  </si>
  <si>
    <t>５－７　産   業   大   分  類 　・ 　事  業  所  の  状  況</t>
    <rPh sb="25" eb="32">
      <t>ジギョウショ</t>
    </rPh>
    <rPh sb="37" eb="41">
      <t>ジョウキョウ</t>
    </rPh>
    <phoneticPr fontId="2"/>
  </si>
  <si>
    <t>平成21年</t>
    <rPh sb="0" eb="2">
      <t>ヘイセイ</t>
    </rPh>
    <rPh sb="4" eb="5">
      <t>１２ネン</t>
    </rPh>
    <phoneticPr fontId="2"/>
  </si>
  <si>
    <t>平成26年</t>
    <rPh sb="0" eb="2">
      <t>ヘイセイ</t>
    </rPh>
    <rPh sb="4" eb="5">
      <t>１２ネン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</si>
  <si>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</si>
  <si>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令和３年</t>
    <rPh sb="0" eb="2">
      <t>レイワ</t>
    </rPh>
    <rPh sb="3" eb="4">
      <t>１２ネン</t>
    </rPh>
    <phoneticPr fontId="2"/>
  </si>
  <si>
    <t>資料：経済センサス－基礎調査　　</t>
    <rPh sb="0" eb="2">
      <t>シリョウ</t>
    </rPh>
    <rPh sb="3" eb="5">
      <t>ケイザイ</t>
    </rPh>
    <rPh sb="10" eb="12">
      <t>キソ</t>
    </rPh>
    <rPh sb="12" eb="14">
      <t>チョウサ</t>
    </rPh>
    <phoneticPr fontId="2"/>
  </si>
  <si>
    <t>※令和元年 経済センサス－基礎調査より調査方法が変わったため、令和３年 経済センサス－活動調査の情報を掲載。</t>
    <rPh sb="48" eb="50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</si>
</sst>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1" xfId="0" applyFont="1" applyFill="1" applyBorder="1" applyAlignment="1">
      <alignment horizontal="distributed"/>
    </xf>
    <xf numFmtId="0" fontId="1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distributed" vertical="center" wrapText="1" justifyLastLine="1"/>
    </xf>
    <xf numFmtId="0" fontId="3" fillId="2" borderId="0" xfId="0" applyFont="1" applyFill="1"/>
    <xf numFmtId="176" fontId="4" fillId="2" borderId="0" xfId="0" applyNumberFormat="1" applyFont="1" applyFill="1" applyAlignment="1">
      <alignment horizontal="right"/>
    </xf>
    <xf numFmtId="176" fontId="4" fillId="2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0" fontId="5" fillId="2" borderId="0" xfId="0" applyFont="1" applyFill="1"/>
    <xf numFmtId="176" fontId="4" fillId="0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indent="1"/>
    </xf>
    <xf numFmtId="49" fontId="4" fillId="2" borderId="2" xfId="0" applyNumberFormat="1" applyFont="1" applyFill="1" applyBorder="1" applyAlignment="1"/>
    <xf numFmtId="49" fontId="6" fillId="2" borderId="2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 vertical="center"/>
    </xf>
    <xf numFmtId="0" fontId="5" fillId="2" borderId="0" xfId="0" applyFont="1" applyFill="1" applyBorder="1"/>
    <xf numFmtId="176" fontId="7" fillId="2" borderId="0" xfId="0" applyNumberFormat="1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distributed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7" fillId="2" borderId="1" xfId="0" applyFont="1" applyFill="1" applyBorder="1" applyAlignment="1">
      <alignment horizontal="left" shrinkToFi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distributed"/>
    </xf>
    <xf numFmtId="176" fontId="7" fillId="0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indent="1"/>
    </xf>
    <xf numFmtId="0" fontId="4" fillId="2" borderId="0" xfId="0" applyFont="1" applyFill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 textRotation="255" wrapText="1"/>
    </xf>
    <xf numFmtId="0" fontId="7" fillId="2" borderId="0" xfId="0" applyFont="1" applyFill="1" applyBorder="1" applyAlignment="1">
      <alignment horizontal="distributed" justifyLastLine="1"/>
    </xf>
    <xf numFmtId="0" fontId="8" fillId="2" borderId="1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wrapText="1" justifyLastLine="1"/>
    </xf>
    <xf numFmtId="0" fontId="5" fillId="2" borderId="21" xfId="0" applyFont="1" applyFill="1" applyBorder="1" applyAlignment="1">
      <alignment horizontal="distributed" vertical="center" wrapText="1" justifyLastLine="1"/>
    </xf>
    <xf numFmtId="0" fontId="4" fillId="2" borderId="17" xfId="0" applyFont="1" applyFill="1" applyBorder="1" applyAlignment="1">
      <alignment horizontal="distributed" vertical="center" wrapText="1" justifyLastLine="1"/>
    </xf>
    <xf numFmtId="0" fontId="5" fillId="2" borderId="6" xfId="0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4" fillId="2" borderId="0" xfId="0" applyFont="1" applyFill="1" applyBorder="1" applyAlignment="1">
      <alignment horizontal="distributed" justifyLastLine="1"/>
    </xf>
    <xf numFmtId="0" fontId="5" fillId="2" borderId="1" xfId="0" applyFont="1" applyFill="1" applyBorder="1" applyAlignment="1">
      <alignment horizontal="distributed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wrapText="1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2" borderId="11" xfId="0" applyFont="1" applyFill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2" borderId="15" xfId="0" applyFont="1" applyFill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tabSelected="1" view="pageBreakPreview" zoomScale="120" zoomScaleNormal="100" zoomScaleSheetLayoutView="120" workbookViewId="0">
      <pane ySplit="6" topLeftCell="A43" activePane="bottomLeft" state="frozen"/>
      <selection pane="bottomLeft" activeCell="C49" sqref="C49"/>
    </sheetView>
  </sheetViews>
  <sheetFormatPr defaultColWidth="9" defaultRowHeight="13.5" x14ac:dyDescent="0.15"/>
  <cols>
    <col min="1" max="1" width="3.625" style="10" customWidth="1"/>
    <col min="2" max="2" width="25.125" style="10" customWidth="1"/>
    <col min="3" max="14" width="6.375" style="10" customWidth="1"/>
    <col min="15" max="16384" width="9" style="10"/>
  </cols>
  <sheetData>
    <row r="1" spans="1:15" ht="14.25" x14ac:dyDescent="0.15">
      <c r="A1" s="6" t="s">
        <v>61</v>
      </c>
      <c r="I1" s="15"/>
      <c r="J1" s="4"/>
      <c r="N1" s="16"/>
    </row>
    <row r="2" spans="1:15" s="2" customFormat="1" ht="12" customHeight="1" thickBot="1" x14ac:dyDescent="0.2">
      <c r="A2" s="17"/>
      <c r="B2" s="17"/>
      <c r="C2" s="17"/>
      <c r="D2" s="17"/>
      <c r="E2" s="17"/>
      <c r="F2" s="17"/>
      <c r="G2" s="17"/>
      <c r="H2" s="18"/>
      <c r="I2" s="18"/>
      <c r="J2" s="13"/>
      <c r="K2" s="13"/>
      <c r="L2" s="13"/>
      <c r="M2" s="13"/>
      <c r="N2" s="14" t="s">
        <v>59</v>
      </c>
    </row>
    <row r="3" spans="1:15" ht="12.95" customHeight="1" thickTop="1" x14ac:dyDescent="0.15">
      <c r="A3" s="41" t="s">
        <v>4</v>
      </c>
      <c r="B3" s="42"/>
      <c r="C3" s="49" t="s">
        <v>0</v>
      </c>
      <c r="D3" s="50"/>
      <c r="E3" s="50"/>
      <c r="F3" s="50"/>
      <c r="G3" s="50"/>
      <c r="H3" s="50"/>
      <c r="I3" s="50"/>
      <c r="J3" s="51"/>
      <c r="K3" s="62" t="s">
        <v>3</v>
      </c>
      <c r="L3" s="68"/>
      <c r="M3" s="62" t="s">
        <v>5</v>
      </c>
      <c r="N3" s="63"/>
      <c r="O3" s="19"/>
    </row>
    <row r="4" spans="1:15" ht="12.95" customHeight="1" x14ac:dyDescent="0.15">
      <c r="A4" s="43"/>
      <c r="B4" s="44"/>
      <c r="C4" s="56" t="s">
        <v>6</v>
      </c>
      <c r="D4" s="59" t="s">
        <v>7</v>
      </c>
      <c r="E4" s="60"/>
      <c r="F4" s="60"/>
      <c r="G4" s="60"/>
      <c r="H4" s="60"/>
      <c r="I4" s="60"/>
      <c r="J4" s="61"/>
      <c r="K4" s="64"/>
      <c r="L4" s="69"/>
      <c r="M4" s="64"/>
      <c r="N4" s="65"/>
      <c r="O4" s="19"/>
    </row>
    <row r="5" spans="1:15" ht="24.95" customHeight="1" x14ac:dyDescent="0.15">
      <c r="A5" s="43"/>
      <c r="B5" s="44"/>
      <c r="C5" s="57"/>
      <c r="D5" s="52" t="s">
        <v>8</v>
      </c>
      <c r="E5" s="52" t="s">
        <v>9</v>
      </c>
      <c r="F5" s="35" t="s">
        <v>10</v>
      </c>
      <c r="G5" s="52" t="s">
        <v>11</v>
      </c>
      <c r="H5" s="54" t="s">
        <v>12</v>
      </c>
      <c r="I5" s="55"/>
      <c r="J5" s="55"/>
      <c r="K5" s="52" t="s">
        <v>13</v>
      </c>
      <c r="L5" s="52" t="s">
        <v>14</v>
      </c>
      <c r="M5" s="52" t="s">
        <v>13</v>
      </c>
      <c r="N5" s="66" t="s">
        <v>14</v>
      </c>
      <c r="O5" s="19"/>
    </row>
    <row r="6" spans="1:15" ht="24.95" customHeight="1" x14ac:dyDescent="0.15">
      <c r="A6" s="45"/>
      <c r="B6" s="46"/>
      <c r="C6" s="58"/>
      <c r="D6" s="53"/>
      <c r="E6" s="53"/>
      <c r="F6" s="36"/>
      <c r="G6" s="53"/>
      <c r="H6" s="5" t="s">
        <v>15</v>
      </c>
      <c r="I6" s="5" t="s">
        <v>16</v>
      </c>
      <c r="J6" s="5" t="s">
        <v>17</v>
      </c>
      <c r="K6" s="53"/>
      <c r="L6" s="53"/>
      <c r="M6" s="53"/>
      <c r="N6" s="67"/>
      <c r="O6" s="19"/>
    </row>
    <row r="7" spans="1:15" ht="14.25" customHeight="1" x14ac:dyDescent="0.15">
      <c r="A7" s="47" t="s">
        <v>62</v>
      </c>
      <c r="B7" s="48"/>
      <c r="C7" s="7">
        <v>849</v>
      </c>
      <c r="D7" s="7">
        <v>6828</v>
      </c>
      <c r="E7" s="7">
        <v>442</v>
      </c>
      <c r="F7" s="7">
        <v>172</v>
      </c>
      <c r="G7" s="7" t="s">
        <v>19</v>
      </c>
      <c r="H7" s="7">
        <v>5732</v>
      </c>
      <c r="I7" s="7">
        <v>5299</v>
      </c>
      <c r="J7" s="7">
        <v>0</v>
      </c>
      <c r="K7" s="7">
        <v>816</v>
      </c>
      <c r="L7" s="7">
        <v>6236</v>
      </c>
      <c r="M7" s="7">
        <v>33</v>
      </c>
      <c r="N7" s="7">
        <v>592</v>
      </c>
    </row>
    <row r="8" spans="1:15" ht="14.25" customHeight="1" x14ac:dyDescent="0.15">
      <c r="A8" s="40" t="s">
        <v>31</v>
      </c>
      <c r="B8" s="32"/>
      <c r="C8" s="7">
        <v>0</v>
      </c>
      <c r="D8" s="7">
        <v>0</v>
      </c>
      <c r="E8" s="7">
        <v>0</v>
      </c>
      <c r="F8" s="7">
        <v>0</v>
      </c>
      <c r="G8" s="7" t="s">
        <v>18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5" ht="14.25" customHeight="1" x14ac:dyDescent="0.15">
      <c r="A9" s="31" t="s">
        <v>60</v>
      </c>
      <c r="B9" s="32"/>
      <c r="C9" s="7">
        <v>849</v>
      </c>
      <c r="D9" s="7">
        <v>6828</v>
      </c>
      <c r="E9" s="7">
        <v>442</v>
      </c>
      <c r="F9" s="7">
        <v>172</v>
      </c>
      <c r="G9" s="7" t="s">
        <v>18</v>
      </c>
      <c r="H9" s="7">
        <v>5732</v>
      </c>
      <c r="I9" s="7">
        <v>5299</v>
      </c>
      <c r="J9" s="7">
        <v>0</v>
      </c>
      <c r="K9" s="7">
        <v>816</v>
      </c>
      <c r="L9" s="7">
        <v>6236</v>
      </c>
      <c r="M9" s="7">
        <v>33</v>
      </c>
      <c r="N9" s="7">
        <v>592</v>
      </c>
    </row>
    <row r="10" spans="1:15" ht="14.25" customHeight="1" x14ac:dyDescent="0.15">
      <c r="A10" s="3" t="s">
        <v>42</v>
      </c>
      <c r="B10" s="1" t="s">
        <v>34</v>
      </c>
      <c r="C10" s="7">
        <v>0</v>
      </c>
      <c r="D10" s="7">
        <v>0</v>
      </c>
      <c r="E10" s="7">
        <v>0</v>
      </c>
      <c r="F10" s="7">
        <v>0</v>
      </c>
      <c r="G10" s="7" t="s">
        <v>18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20">
        <v>0</v>
      </c>
    </row>
    <row r="11" spans="1:15" ht="14.25" customHeight="1" x14ac:dyDescent="0.15">
      <c r="A11" s="3" t="s">
        <v>43</v>
      </c>
      <c r="B11" s="1" t="s">
        <v>1</v>
      </c>
      <c r="C11" s="7">
        <v>63</v>
      </c>
      <c r="D11" s="7">
        <v>345</v>
      </c>
      <c r="E11" s="7">
        <v>26</v>
      </c>
      <c r="F11" s="7">
        <v>11</v>
      </c>
      <c r="G11" s="7" t="s">
        <v>18</v>
      </c>
      <c r="H11" s="7">
        <v>238</v>
      </c>
      <c r="I11" s="7">
        <v>224</v>
      </c>
      <c r="J11" s="7">
        <v>0</v>
      </c>
      <c r="K11" s="7">
        <v>63</v>
      </c>
      <c r="L11" s="7">
        <v>345</v>
      </c>
      <c r="M11" s="7">
        <v>0</v>
      </c>
      <c r="N11" s="7">
        <v>0</v>
      </c>
    </row>
    <row r="12" spans="1:15" ht="14.25" customHeight="1" x14ac:dyDescent="0.15">
      <c r="A12" s="3" t="s">
        <v>44</v>
      </c>
      <c r="B12" s="1" t="s">
        <v>2</v>
      </c>
      <c r="C12" s="7">
        <v>84</v>
      </c>
      <c r="D12" s="7">
        <v>1373</v>
      </c>
      <c r="E12" s="7">
        <v>26</v>
      </c>
      <c r="F12" s="7">
        <v>12</v>
      </c>
      <c r="G12" s="7" t="s">
        <v>18</v>
      </c>
      <c r="H12" s="7">
        <v>1201</v>
      </c>
      <c r="I12" s="7">
        <v>1149</v>
      </c>
      <c r="J12" s="7">
        <v>0</v>
      </c>
      <c r="K12" s="7">
        <v>84</v>
      </c>
      <c r="L12" s="7">
        <v>1373</v>
      </c>
      <c r="M12" s="7">
        <v>0</v>
      </c>
      <c r="N12" s="7">
        <v>0</v>
      </c>
    </row>
    <row r="13" spans="1:15" ht="14.25" customHeight="1" x14ac:dyDescent="0.15">
      <c r="A13" s="3" t="s">
        <v>45</v>
      </c>
      <c r="B13" s="1" t="s">
        <v>20</v>
      </c>
      <c r="C13" s="7">
        <v>1</v>
      </c>
      <c r="D13" s="7">
        <v>20</v>
      </c>
      <c r="E13" s="7">
        <v>0</v>
      </c>
      <c r="F13" s="7">
        <v>0</v>
      </c>
      <c r="G13" s="7" t="s">
        <v>18</v>
      </c>
      <c r="H13" s="7">
        <v>20</v>
      </c>
      <c r="I13" s="7">
        <v>19</v>
      </c>
      <c r="J13" s="7">
        <v>0</v>
      </c>
      <c r="K13" s="7">
        <v>0</v>
      </c>
      <c r="L13" s="7">
        <v>0</v>
      </c>
      <c r="M13" s="7">
        <v>1</v>
      </c>
      <c r="N13" s="7">
        <v>20</v>
      </c>
    </row>
    <row r="14" spans="1:15" ht="14.25" customHeight="1" x14ac:dyDescent="0.15">
      <c r="A14" s="3" t="s">
        <v>46</v>
      </c>
      <c r="B14" s="1" t="s">
        <v>21</v>
      </c>
      <c r="C14" s="7">
        <v>4</v>
      </c>
      <c r="D14" s="7">
        <v>11</v>
      </c>
      <c r="E14" s="7">
        <v>0</v>
      </c>
      <c r="F14" s="7">
        <v>0</v>
      </c>
      <c r="G14" s="7" t="s">
        <v>18</v>
      </c>
      <c r="H14" s="7">
        <v>5</v>
      </c>
      <c r="I14" s="7">
        <v>5</v>
      </c>
      <c r="J14" s="7">
        <v>0</v>
      </c>
      <c r="K14" s="7">
        <v>4</v>
      </c>
      <c r="L14" s="7">
        <v>11</v>
      </c>
      <c r="M14" s="7">
        <v>0</v>
      </c>
      <c r="N14" s="7">
        <v>0</v>
      </c>
    </row>
    <row r="15" spans="1:15" ht="14.25" customHeight="1" x14ac:dyDescent="0.15">
      <c r="A15" s="3" t="s">
        <v>47</v>
      </c>
      <c r="B15" s="1" t="s">
        <v>32</v>
      </c>
      <c r="C15" s="7">
        <v>14</v>
      </c>
      <c r="D15" s="7">
        <v>321</v>
      </c>
      <c r="E15" s="7">
        <v>1</v>
      </c>
      <c r="F15" s="7">
        <v>0</v>
      </c>
      <c r="G15" s="7" t="s">
        <v>18</v>
      </c>
      <c r="H15" s="7">
        <v>301</v>
      </c>
      <c r="I15" s="7">
        <v>295</v>
      </c>
      <c r="J15" s="7">
        <v>0</v>
      </c>
      <c r="K15" s="7">
        <v>14</v>
      </c>
      <c r="L15" s="7">
        <v>321</v>
      </c>
      <c r="M15" s="7">
        <v>0</v>
      </c>
      <c r="N15" s="7">
        <v>0</v>
      </c>
    </row>
    <row r="16" spans="1:15" ht="14.25" customHeight="1" x14ac:dyDescent="0.15">
      <c r="A16" s="3" t="s">
        <v>48</v>
      </c>
      <c r="B16" s="1" t="s">
        <v>35</v>
      </c>
      <c r="C16" s="7">
        <v>252</v>
      </c>
      <c r="D16" s="7">
        <v>1511</v>
      </c>
      <c r="E16" s="7">
        <v>151</v>
      </c>
      <c r="F16" s="7">
        <v>73</v>
      </c>
      <c r="G16" s="7" t="s">
        <v>18</v>
      </c>
      <c r="H16" s="7">
        <v>1168</v>
      </c>
      <c r="I16" s="7">
        <v>1046</v>
      </c>
      <c r="J16" s="7">
        <v>0</v>
      </c>
      <c r="K16" s="7">
        <v>252</v>
      </c>
      <c r="L16" s="7">
        <v>1511</v>
      </c>
      <c r="M16" s="7">
        <v>0</v>
      </c>
      <c r="N16" s="7">
        <v>0</v>
      </c>
    </row>
    <row r="17" spans="1:14" ht="14.25" customHeight="1" x14ac:dyDescent="0.15">
      <c r="A17" s="3" t="s">
        <v>49</v>
      </c>
      <c r="B17" s="1" t="s">
        <v>36</v>
      </c>
      <c r="C17" s="8">
        <v>7</v>
      </c>
      <c r="D17" s="8">
        <v>93</v>
      </c>
      <c r="E17" s="8">
        <v>1</v>
      </c>
      <c r="F17" s="8">
        <v>0</v>
      </c>
      <c r="G17" s="8" t="s">
        <v>18</v>
      </c>
      <c r="H17" s="8">
        <v>90</v>
      </c>
      <c r="I17" s="8">
        <v>90</v>
      </c>
      <c r="J17" s="8">
        <v>0</v>
      </c>
      <c r="K17" s="8">
        <v>7</v>
      </c>
      <c r="L17" s="8">
        <v>93</v>
      </c>
      <c r="M17" s="8">
        <v>0</v>
      </c>
      <c r="N17" s="7">
        <v>0</v>
      </c>
    </row>
    <row r="18" spans="1:14" ht="14.25" customHeight="1" x14ac:dyDescent="0.15">
      <c r="A18" s="3" t="s">
        <v>50</v>
      </c>
      <c r="B18" s="1" t="s">
        <v>33</v>
      </c>
      <c r="C18" s="8">
        <v>70</v>
      </c>
      <c r="D18" s="8">
        <v>177</v>
      </c>
      <c r="E18" s="8">
        <v>45</v>
      </c>
      <c r="F18" s="8">
        <v>17</v>
      </c>
      <c r="G18" s="8" t="s">
        <v>18</v>
      </c>
      <c r="H18" s="8">
        <v>82</v>
      </c>
      <c r="I18" s="8">
        <v>74</v>
      </c>
      <c r="J18" s="8">
        <v>0</v>
      </c>
      <c r="K18" s="8">
        <v>70</v>
      </c>
      <c r="L18" s="8">
        <v>177</v>
      </c>
      <c r="M18" s="8">
        <v>0</v>
      </c>
      <c r="N18" s="7">
        <v>0</v>
      </c>
    </row>
    <row r="19" spans="1:14" ht="14.25" customHeight="1" x14ac:dyDescent="0.15">
      <c r="A19" s="3" t="s">
        <v>22</v>
      </c>
      <c r="B19" s="1" t="s">
        <v>37</v>
      </c>
      <c r="C19" s="8">
        <v>33</v>
      </c>
      <c r="D19" s="8">
        <v>92</v>
      </c>
      <c r="E19" s="8">
        <v>26</v>
      </c>
      <c r="F19" s="8">
        <v>6</v>
      </c>
      <c r="G19" s="8" t="s">
        <v>18</v>
      </c>
      <c r="H19" s="8">
        <v>52</v>
      </c>
      <c r="I19" s="8">
        <v>49</v>
      </c>
      <c r="J19" s="8">
        <v>0</v>
      </c>
      <c r="K19" s="8">
        <v>33</v>
      </c>
      <c r="L19" s="8">
        <v>92</v>
      </c>
      <c r="M19" s="8">
        <v>0</v>
      </c>
      <c r="N19" s="7">
        <v>0</v>
      </c>
    </row>
    <row r="20" spans="1:14" ht="14.25" customHeight="1" x14ac:dyDescent="0.15">
      <c r="A20" s="3" t="s">
        <v>23</v>
      </c>
      <c r="B20" s="1" t="s">
        <v>38</v>
      </c>
      <c r="C20" s="8">
        <v>83</v>
      </c>
      <c r="D20" s="8">
        <v>727</v>
      </c>
      <c r="E20" s="8">
        <v>57</v>
      </c>
      <c r="F20" s="8">
        <v>29</v>
      </c>
      <c r="G20" s="8" t="s">
        <v>18</v>
      </c>
      <c r="H20" s="8">
        <v>632</v>
      </c>
      <c r="I20" s="8">
        <v>584</v>
      </c>
      <c r="J20" s="8">
        <v>0</v>
      </c>
      <c r="K20" s="8">
        <v>83</v>
      </c>
      <c r="L20" s="8">
        <v>727</v>
      </c>
      <c r="M20" s="8">
        <v>0</v>
      </c>
      <c r="N20" s="7">
        <v>0</v>
      </c>
    </row>
    <row r="21" spans="1:14" ht="14.25" customHeight="1" x14ac:dyDescent="0.15">
      <c r="A21" s="3" t="s">
        <v>24</v>
      </c>
      <c r="B21" s="1" t="s">
        <v>39</v>
      </c>
      <c r="C21" s="8">
        <v>76</v>
      </c>
      <c r="D21" s="8">
        <v>498</v>
      </c>
      <c r="E21" s="8">
        <v>58</v>
      </c>
      <c r="F21" s="8">
        <v>13</v>
      </c>
      <c r="G21" s="8" t="s">
        <v>18</v>
      </c>
      <c r="H21" s="8">
        <v>422</v>
      </c>
      <c r="I21" s="8">
        <v>351</v>
      </c>
      <c r="J21" s="8">
        <v>0</v>
      </c>
      <c r="K21" s="8">
        <v>73</v>
      </c>
      <c r="L21" s="8">
        <v>488</v>
      </c>
      <c r="M21" s="8">
        <v>3</v>
      </c>
      <c r="N21" s="7">
        <v>10</v>
      </c>
    </row>
    <row r="22" spans="1:14" ht="14.25" customHeight="1" x14ac:dyDescent="0.15">
      <c r="A22" s="3" t="s">
        <v>25</v>
      </c>
      <c r="B22" s="1" t="s">
        <v>64</v>
      </c>
      <c r="C22" s="8">
        <v>35</v>
      </c>
      <c r="D22" s="8">
        <v>407</v>
      </c>
      <c r="E22" s="8">
        <v>14</v>
      </c>
      <c r="F22" s="8">
        <v>3</v>
      </c>
      <c r="G22" s="8" t="s">
        <v>18</v>
      </c>
      <c r="H22" s="8">
        <v>385</v>
      </c>
      <c r="I22" s="8">
        <v>357</v>
      </c>
      <c r="J22" s="8">
        <v>0</v>
      </c>
      <c r="K22" s="8">
        <v>22</v>
      </c>
      <c r="L22" s="8">
        <v>113</v>
      </c>
      <c r="M22" s="8">
        <v>13</v>
      </c>
      <c r="N22" s="7">
        <v>294</v>
      </c>
    </row>
    <row r="23" spans="1:14" ht="14.25" customHeight="1" x14ac:dyDescent="0.15">
      <c r="A23" s="3" t="s">
        <v>26</v>
      </c>
      <c r="B23" s="1" t="s">
        <v>40</v>
      </c>
      <c r="C23" s="8">
        <v>62</v>
      </c>
      <c r="D23" s="8">
        <v>591</v>
      </c>
      <c r="E23" s="8">
        <v>34</v>
      </c>
      <c r="F23" s="8">
        <v>6</v>
      </c>
      <c r="G23" s="8" t="s">
        <v>18</v>
      </c>
      <c r="H23" s="8">
        <v>526</v>
      </c>
      <c r="I23" s="8">
        <v>455</v>
      </c>
      <c r="J23" s="8">
        <v>0</v>
      </c>
      <c r="K23" s="8">
        <v>54</v>
      </c>
      <c r="L23" s="8">
        <v>496</v>
      </c>
      <c r="M23" s="8">
        <v>8</v>
      </c>
      <c r="N23" s="7">
        <v>95</v>
      </c>
    </row>
    <row r="24" spans="1:14" ht="14.25" customHeight="1" x14ac:dyDescent="0.15">
      <c r="A24" s="3" t="s">
        <v>27</v>
      </c>
      <c r="B24" s="1" t="s">
        <v>29</v>
      </c>
      <c r="C24" s="8">
        <v>6</v>
      </c>
      <c r="D24" s="8">
        <v>35</v>
      </c>
      <c r="E24" s="8">
        <v>1</v>
      </c>
      <c r="F24" s="8">
        <v>1</v>
      </c>
      <c r="G24" s="8" t="s">
        <v>18</v>
      </c>
      <c r="H24" s="8">
        <v>33</v>
      </c>
      <c r="I24" s="8">
        <v>33</v>
      </c>
      <c r="J24" s="8">
        <v>0</v>
      </c>
      <c r="K24" s="8">
        <v>6</v>
      </c>
      <c r="L24" s="8">
        <v>35</v>
      </c>
      <c r="M24" s="8">
        <v>0</v>
      </c>
      <c r="N24" s="20">
        <v>0</v>
      </c>
    </row>
    <row r="25" spans="1:14" ht="14.25" customHeight="1" x14ac:dyDescent="0.15">
      <c r="A25" s="3" t="s">
        <v>28</v>
      </c>
      <c r="B25" s="1" t="s">
        <v>30</v>
      </c>
      <c r="C25" s="8">
        <v>53</v>
      </c>
      <c r="D25" s="8">
        <v>486</v>
      </c>
      <c r="E25" s="8">
        <v>2</v>
      </c>
      <c r="F25" s="8">
        <v>1</v>
      </c>
      <c r="G25" s="8">
        <v>0</v>
      </c>
      <c r="H25" s="8">
        <v>436</v>
      </c>
      <c r="I25" s="8">
        <v>427</v>
      </c>
      <c r="J25" s="8">
        <v>0</v>
      </c>
      <c r="K25" s="8">
        <v>51</v>
      </c>
      <c r="L25" s="8">
        <v>454</v>
      </c>
      <c r="M25" s="8">
        <v>2</v>
      </c>
      <c r="N25" s="7">
        <v>32</v>
      </c>
    </row>
    <row r="26" spans="1:14" ht="14.25" customHeight="1" x14ac:dyDescent="0.15">
      <c r="A26" s="3" t="s">
        <v>58</v>
      </c>
      <c r="B26" s="1" t="s">
        <v>41</v>
      </c>
      <c r="C26" s="8">
        <v>6</v>
      </c>
      <c r="D26" s="8">
        <v>141</v>
      </c>
      <c r="E26" s="8">
        <v>0</v>
      </c>
      <c r="F26" s="8">
        <v>0</v>
      </c>
      <c r="G26" s="8">
        <v>0</v>
      </c>
      <c r="H26" s="8">
        <v>141</v>
      </c>
      <c r="I26" s="8">
        <v>141</v>
      </c>
      <c r="J26" s="8">
        <v>0</v>
      </c>
      <c r="K26" s="8">
        <v>0</v>
      </c>
      <c r="L26" s="8">
        <v>0</v>
      </c>
      <c r="M26" s="8">
        <v>6</v>
      </c>
      <c r="N26" s="8">
        <v>141</v>
      </c>
    </row>
    <row r="27" spans="1:14" ht="14.25" customHeight="1" x14ac:dyDescent="0.15">
      <c r="A27" s="3"/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15">
      <c r="A28" s="47" t="s">
        <v>63</v>
      </c>
      <c r="B28" s="48"/>
      <c r="C28" s="9">
        <v>800</v>
      </c>
      <c r="D28" s="9">
        <v>6453</v>
      </c>
      <c r="E28" s="9">
        <v>382</v>
      </c>
      <c r="F28" s="9">
        <v>168</v>
      </c>
      <c r="G28" s="9" t="s">
        <v>19</v>
      </c>
      <c r="H28" s="9">
        <v>5496</v>
      </c>
      <c r="I28" s="9">
        <v>5235</v>
      </c>
      <c r="J28" s="9">
        <v>0</v>
      </c>
      <c r="K28" s="9">
        <v>766</v>
      </c>
      <c r="L28" s="9">
        <v>5840</v>
      </c>
      <c r="M28" s="9">
        <v>34</v>
      </c>
      <c r="N28" s="9">
        <v>613</v>
      </c>
    </row>
    <row r="29" spans="1:14" ht="14.25" customHeight="1" x14ac:dyDescent="0.15">
      <c r="A29" s="40" t="s">
        <v>31</v>
      </c>
      <c r="B29" s="32"/>
      <c r="C29" s="9">
        <v>0</v>
      </c>
      <c r="D29" s="9">
        <v>0</v>
      </c>
      <c r="E29" s="9">
        <v>0</v>
      </c>
      <c r="F29" s="9">
        <v>0</v>
      </c>
      <c r="G29" s="9" t="s">
        <v>18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ht="14.25" customHeight="1" x14ac:dyDescent="0.15">
      <c r="A30" s="31" t="s">
        <v>60</v>
      </c>
      <c r="B30" s="32"/>
      <c r="C30" s="9">
        <v>800</v>
      </c>
      <c r="D30" s="9">
        <v>6453</v>
      </c>
      <c r="E30" s="9">
        <v>382</v>
      </c>
      <c r="F30" s="9">
        <v>168</v>
      </c>
      <c r="G30" s="9" t="s">
        <v>18</v>
      </c>
      <c r="H30" s="9">
        <v>5496</v>
      </c>
      <c r="I30" s="9">
        <v>5235</v>
      </c>
      <c r="J30" s="9">
        <v>0</v>
      </c>
      <c r="K30" s="9">
        <v>766</v>
      </c>
      <c r="L30" s="9">
        <v>5840</v>
      </c>
      <c r="M30" s="9">
        <v>34</v>
      </c>
      <c r="N30" s="9">
        <v>613</v>
      </c>
    </row>
    <row r="31" spans="1:14" ht="14.25" customHeight="1" x14ac:dyDescent="0.15">
      <c r="A31" s="3" t="s">
        <v>42</v>
      </c>
      <c r="B31" s="1" t="s">
        <v>34</v>
      </c>
      <c r="C31" s="9">
        <v>0</v>
      </c>
      <c r="D31" s="9">
        <v>0</v>
      </c>
      <c r="E31" s="9">
        <v>0</v>
      </c>
      <c r="F31" s="9">
        <v>0</v>
      </c>
      <c r="G31" s="9" t="s">
        <v>18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ht="14.25" customHeight="1" x14ac:dyDescent="0.15">
      <c r="A32" s="3" t="s">
        <v>43</v>
      </c>
      <c r="B32" s="1" t="s">
        <v>1</v>
      </c>
      <c r="C32" s="9">
        <v>54</v>
      </c>
      <c r="D32" s="9">
        <v>273</v>
      </c>
      <c r="E32" s="9">
        <v>19</v>
      </c>
      <c r="F32" s="9">
        <v>6</v>
      </c>
      <c r="G32" s="9" t="s">
        <v>18</v>
      </c>
      <c r="H32" s="9">
        <v>193</v>
      </c>
      <c r="I32" s="9">
        <v>172</v>
      </c>
      <c r="J32" s="9">
        <v>0</v>
      </c>
      <c r="K32" s="9">
        <v>54</v>
      </c>
      <c r="L32" s="9">
        <v>273</v>
      </c>
      <c r="M32" s="9">
        <v>0</v>
      </c>
      <c r="N32" s="9">
        <v>0</v>
      </c>
    </row>
    <row r="33" spans="1:14" ht="14.25" customHeight="1" x14ac:dyDescent="0.15">
      <c r="A33" s="3" t="s">
        <v>44</v>
      </c>
      <c r="B33" s="1" t="s">
        <v>2</v>
      </c>
      <c r="C33" s="9">
        <v>80</v>
      </c>
      <c r="D33" s="9">
        <v>1339</v>
      </c>
      <c r="E33" s="9">
        <v>23</v>
      </c>
      <c r="F33" s="9">
        <v>12</v>
      </c>
      <c r="G33" s="9" t="s">
        <v>18</v>
      </c>
      <c r="H33" s="9">
        <v>1198</v>
      </c>
      <c r="I33" s="9">
        <v>1178</v>
      </c>
      <c r="J33" s="9">
        <v>0</v>
      </c>
      <c r="K33" s="9">
        <v>80</v>
      </c>
      <c r="L33" s="9">
        <v>1339</v>
      </c>
      <c r="M33" s="9">
        <v>0</v>
      </c>
      <c r="N33" s="9">
        <v>0</v>
      </c>
    </row>
    <row r="34" spans="1:14" ht="14.25" customHeight="1" x14ac:dyDescent="0.15">
      <c r="A34" s="3" t="s">
        <v>45</v>
      </c>
      <c r="B34" s="1" t="s">
        <v>20</v>
      </c>
      <c r="C34" s="9">
        <v>1</v>
      </c>
      <c r="D34" s="9">
        <v>19</v>
      </c>
      <c r="E34" s="9">
        <v>0</v>
      </c>
      <c r="F34" s="9">
        <v>0</v>
      </c>
      <c r="G34" s="9" t="s">
        <v>18</v>
      </c>
      <c r="H34" s="9">
        <v>19</v>
      </c>
      <c r="I34" s="9">
        <v>19</v>
      </c>
      <c r="J34" s="9">
        <v>0</v>
      </c>
      <c r="K34" s="9">
        <v>0</v>
      </c>
      <c r="L34" s="9">
        <v>0</v>
      </c>
      <c r="M34" s="9">
        <v>1</v>
      </c>
      <c r="N34" s="9">
        <v>19</v>
      </c>
    </row>
    <row r="35" spans="1:14" ht="14.25" customHeight="1" x14ac:dyDescent="0.15">
      <c r="A35" s="3" t="s">
        <v>46</v>
      </c>
      <c r="B35" s="1" t="s">
        <v>21</v>
      </c>
      <c r="C35" s="9">
        <v>2</v>
      </c>
      <c r="D35" s="9">
        <v>5</v>
      </c>
      <c r="E35" s="9">
        <v>0</v>
      </c>
      <c r="F35" s="9">
        <v>0</v>
      </c>
      <c r="G35" s="9" t="s">
        <v>18</v>
      </c>
      <c r="H35" s="9">
        <v>1</v>
      </c>
      <c r="I35" s="9">
        <v>1</v>
      </c>
      <c r="J35" s="9">
        <v>0</v>
      </c>
      <c r="K35" s="9">
        <v>2</v>
      </c>
      <c r="L35" s="9">
        <v>5</v>
      </c>
      <c r="M35" s="9">
        <v>0</v>
      </c>
      <c r="N35" s="9">
        <v>0</v>
      </c>
    </row>
    <row r="36" spans="1:14" ht="14.25" customHeight="1" x14ac:dyDescent="0.15">
      <c r="A36" s="3" t="s">
        <v>47</v>
      </c>
      <c r="B36" s="1" t="s">
        <v>32</v>
      </c>
      <c r="C36" s="9">
        <v>13</v>
      </c>
      <c r="D36" s="9">
        <v>295</v>
      </c>
      <c r="E36" s="9">
        <v>1</v>
      </c>
      <c r="F36" s="9">
        <v>1</v>
      </c>
      <c r="G36" s="9" t="s">
        <v>18</v>
      </c>
      <c r="H36" s="9">
        <v>283</v>
      </c>
      <c r="I36" s="9">
        <v>279</v>
      </c>
      <c r="J36" s="9">
        <v>0</v>
      </c>
      <c r="K36" s="9">
        <v>13</v>
      </c>
      <c r="L36" s="9">
        <v>295</v>
      </c>
      <c r="M36" s="9">
        <v>0</v>
      </c>
      <c r="N36" s="9">
        <v>0</v>
      </c>
    </row>
    <row r="37" spans="1:14" ht="14.25" customHeight="1" x14ac:dyDescent="0.15">
      <c r="A37" s="3" t="s">
        <v>48</v>
      </c>
      <c r="B37" s="1" t="s">
        <v>35</v>
      </c>
      <c r="C37" s="9">
        <v>217</v>
      </c>
      <c r="D37" s="9">
        <v>1356</v>
      </c>
      <c r="E37" s="9">
        <v>117</v>
      </c>
      <c r="F37" s="9">
        <v>79</v>
      </c>
      <c r="G37" s="9" t="s">
        <v>18</v>
      </c>
      <c r="H37" s="9">
        <v>1069</v>
      </c>
      <c r="I37" s="9">
        <v>1004</v>
      </c>
      <c r="J37" s="9">
        <v>0</v>
      </c>
      <c r="K37" s="9">
        <v>217</v>
      </c>
      <c r="L37" s="9">
        <v>1356</v>
      </c>
      <c r="M37" s="9">
        <v>0</v>
      </c>
      <c r="N37" s="9">
        <v>0</v>
      </c>
    </row>
    <row r="38" spans="1:14" ht="14.25" customHeight="1" x14ac:dyDescent="0.15">
      <c r="A38" s="3" t="s">
        <v>49</v>
      </c>
      <c r="B38" s="1" t="s">
        <v>36</v>
      </c>
      <c r="C38" s="11">
        <v>8</v>
      </c>
      <c r="D38" s="11">
        <v>78</v>
      </c>
      <c r="E38" s="11">
        <v>1</v>
      </c>
      <c r="F38" s="11">
        <v>0</v>
      </c>
      <c r="G38" s="11" t="s">
        <v>18</v>
      </c>
      <c r="H38" s="11">
        <v>75</v>
      </c>
      <c r="I38" s="11">
        <v>73</v>
      </c>
      <c r="J38" s="11">
        <v>0</v>
      </c>
      <c r="K38" s="11">
        <v>8</v>
      </c>
      <c r="L38" s="11">
        <v>78</v>
      </c>
      <c r="M38" s="11">
        <v>0</v>
      </c>
      <c r="N38" s="9">
        <v>0</v>
      </c>
    </row>
    <row r="39" spans="1:14" ht="14.25" customHeight="1" x14ac:dyDescent="0.15">
      <c r="A39" s="3" t="s">
        <v>50</v>
      </c>
      <c r="B39" s="1" t="s">
        <v>33</v>
      </c>
      <c r="C39" s="11">
        <v>65</v>
      </c>
      <c r="D39" s="11">
        <v>165</v>
      </c>
      <c r="E39" s="11">
        <v>34</v>
      </c>
      <c r="F39" s="11">
        <v>11</v>
      </c>
      <c r="G39" s="11" t="s">
        <v>18</v>
      </c>
      <c r="H39" s="11">
        <v>88</v>
      </c>
      <c r="I39" s="11">
        <v>84</v>
      </c>
      <c r="J39" s="11">
        <v>0</v>
      </c>
      <c r="K39" s="11">
        <v>65</v>
      </c>
      <c r="L39" s="11">
        <v>165</v>
      </c>
      <c r="M39" s="11">
        <v>0</v>
      </c>
      <c r="N39" s="9">
        <v>0</v>
      </c>
    </row>
    <row r="40" spans="1:14" ht="14.25" customHeight="1" x14ac:dyDescent="0.15">
      <c r="A40" s="3" t="s">
        <v>22</v>
      </c>
      <c r="B40" s="1" t="s">
        <v>37</v>
      </c>
      <c r="C40" s="11">
        <v>27</v>
      </c>
      <c r="D40" s="11">
        <v>60</v>
      </c>
      <c r="E40" s="11">
        <v>21</v>
      </c>
      <c r="F40" s="11">
        <v>3</v>
      </c>
      <c r="G40" s="11" t="s">
        <v>18</v>
      </c>
      <c r="H40" s="11">
        <v>32</v>
      </c>
      <c r="I40" s="11">
        <v>27</v>
      </c>
      <c r="J40" s="11">
        <v>0</v>
      </c>
      <c r="K40" s="11">
        <v>26</v>
      </c>
      <c r="L40" s="11">
        <v>56</v>
      </c>
      <c r="M40" s="11">
        <v>1</v>
      </c>
      <c r="N40" s="9">
        <v>4</v>
      </c>
    </row>
    <row r="41" spans="1:14" ht="14.25" customHeight="1" x14ac:dyDescent="0.15">
      <c r="A41" s="3" t="s">
        <v>23</v>
      </c>
      <c r="B41" s="1" t="s">
        <v>38</v>
      </c>
      <c r="C41" s="11">
        <v>78</v>
      </c>
      <c r="D41" s="11">
        <v>629</v>
      </c>
      <c r="E41" s="11">
        <v>51</v>
      </c>
      <c r="F41" s="11">
        <v>30</v>
      </c>
      <c r="G41" s="11" t="s">
        <v>18</v>
      </c>
      <c r="H41" s="11">
        <v>534</v>
      </c>
      <c r="I41" s="11">
        <v>482</v>
      </c>
      <c r="J41" s="11">
        <v>0</v>
      </c>
      <c r="K41" s="11">
        <v>78</v>
      </c>
      <c r="L41" s="11">
        <v>629</v>
      </c>
      <c r="M41" s="11">
        <v>0</v>
      </c>
      <c r="N41" s="9">
        <v>0</v>
      </c>
    </row>
    <row r="42" spans="1:14" ht="14.25" customHeight="1" x14ac:dyDescent="0.15">
      <c r="A42" s="3" t="s">
        <v>24</v>
      </c>
      <c r="B42" s="1" t="s">
        <v>39</v>
      </c>
      <c r="C42" s="11">
        <v>74</v>
      </c>
      <c r="D42" s="11">
        <v>360</v>
      </c>
      <c r="E42" s="11">
        <v>54</v>
      </c>
      <c r="F42" s="11">
        <v>16</v>
      </c>
      <c r="G42" s="11" t="s">
        <v>18</v>
      </c>
      <c r="H42" s="11">
        <v>284</v>
      </c>
      <c r="I42" s="11">
        <v>277</v>
      </c>
      <c r="J42" s="11">
        <v>0</v>
      </c>
      <c r="K42" s="11">
        <v>71</v>
      </c>
      <c r="L42" s="11">
        <v>351</v>
      </c>
      <c r="M42" s="11">
        <v>3</v>
      </c>
      <c r="N42" s="9">
        <v>9</v>
      </c>
    </row>
    <row r="43" spans="1:14" ht="14.25" customHeight="1" x14ac:dyDescent="0.15">
      <c r="A43" s="3" t="s">
        <v>25</v>
      </c>
      <c r="B43" s="1" t="s">
        <v>64</v>
      </c>
      <c r="C43" s="11">
        <v>42</v>
      </c>
      <c r="D43" s="11">
        <v>429</v>
      </c>
      <c r="E43" s="11">
        <v>20</v>
      </c>
      <c r="F43" s="11">
        <v>3</v>
      </c>
      <c r="G43" s="11" t="s">
        <v>18</v>
      </c>
      <c r="H43" s="11">
        <v>403</v>
      </c>
      <c r="I43" s="11">
        <v>384</v>
      </c>
      <c r="J43" s="11">
        <v>0</v>
      </c>
      <c r="K43" s="11">
        <v>29</v>
      </c>
      <c r="L43" s="11">
        <v>119</v>
      </c>
      <c r="M43" s="11">
        <v>13</v>
      </c>
      <c r="N43" s="9">
        <v>310</v>
      </c>
    </row>
    <row r="44" spans="1:14" ht="14.25" customHeight="1" x14ac:dyDescent="0.15">
      <c r="A44" s="3" t="s">
        <v>26</v>
      </c>
      <c r="B44" s="1" t="s">
        <v>40</v>
      </c>
      <c r="C44" s="11">
        <v>74</v>
      </c>
      <c r="D44" s="11">
        <v>758</v>
      </c>
      <c r="E44" s="11">
        <v>37</v>
      </c>
      <c r="F44" s="11">
        <v>4</v>
      </c>
      <c r="G44" s="11" t="s">
        <v>18</v>
      </c>
      <c r="H44" s="11">
        <v>683</v>
      </c>
      <c r="I44" s="11">
        <v>644</v>
      </c>
      <c r="J44" s="11">
        <v>0</v>
      </c>
      <c r="K44" s="11">
        <v>66</v>
      </c>
      <c r="L44" s="11">
        <v>657</v>
      </c>
      <c r="M44" s="11">
        <v>8</v>
      </c>
      <c r="N44" s="9">
        <v>101</v>
      </c>
    </row>
    <row r="45" spans="1:14" ht="14.25" customHeight="1" x14ac:dyDescent="0.15">
      <c r="A45" s="3" t="s">
        <v>27</v>
      </c>
      <c r="B45" s="1" t="s">
        <v>29</v>
      </c>
      <c r="C45" s="11">
        <v>6</v>
      </c>
      <c r="D45" s="11">
        <v>47</v>
      </c>
      <c r="E45" s="11">
        <v>1</v>
      </c>
      <c r="F45" s="11">
        <v>0</v>
      </c>
      <c r="G45" s="11" t="s">
        <v>18</v>
      </c>
      <c r="H45" s="11">
        <v>46</v>
      </c>
      <c r="I45" s="11">
        <v>46</v>
      </c>
      <c r="J45" s="11">
        <v>0</v>
      </c>
      <c r="K45" s="11">
        <v>6</v>
      </c>
      <c r="L45" s="11">
        <v>47</v>
      </c>
      <c r="M45" s="11">
        <v>0</v>
      </c>
      <c r="N45" s="9">
        <v>0</v>
      </c>
    </row>
    <row r="46" spans="1:14" ht="14.25" customHeight="1" x14ac:dyDescent="0.15">
      <c r="A46" s="3" t="s">
        <v>28</v>
      </c>
      <c r="B46" s="1" t="s">
        <v>30</v>
      </c>
      <c r="C46" s="11">
        <v>53</v>
      </c>
      <c r="D46" s="11">
        <v>503</v>
      </c>
      <c r="E46" s="11">
        <v>3</v>
      </c>
      <c r="F46" s="11">
        <v>3</v>
      </c>
      <c r="G46" s="11">
        <v>0</v>
      </c>
      <c r="H46" s="11">
        <v>451</v>
      </c>
      <c r="I46" s="11">
        <v>428</v>
      </c>
      <c r="J46" s="11">
        <v>0</v>
      </c>
      <c r="K46" s="11">
        <v>51</v>
      </c>
      <c r="L46" s="11">
        <v>470</v>
      </c>
      <c r="M46" s="11">
        <v>2</v>
      </c>
      <c r="N46" s="9">
        <v>33</v>
      </c>
    </row>
    <row r="47" spans="1:14" ht="14.25" customHeight="1" x14ac:dyDescent="0.15">
      <c r="A47" s="3" t="s">
        <v>58</v>
      </c>
      <c r="B47" s="1" t="s">
        <v>41</v>
      </c>
      <c r="C47" s="11">
        <v>6</v>
      </c>
      <c r="D47" s="11">
        <v>137</v>
      </c>
      <c r="E47" s="11">
        <v>0</v>
      </c>
      <c r="F47" s="11">
        <v>0</v>
      </c>
      <c r="G47" s="11">
        <v>0</v>
      </c>
      <c r="H47" s="11">
        <v>137</v>
      </c>
      <c r="I47" s="11">
        <v>137</v>
      </c>
      <c r="J47" s="11">
        <v>0</v>
      </c>
      <c r="K47" s="11">
        <v>0</v>
      </c>
      <c r="L47" s="11">
        <v>0</v>
      </c>
      <c r="M47" s="11">
        <v>6</v>
      </c>
      <c r="N47" s="11">
        <v>137</v>
      </c>
    </row>
    <row r="48" spans="1:14" ht="14.25" customHeight="1" x14ac:dyDescent="0.15">
      <c r="A48" s="21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ht="14.25" customHeight="1" x14ac:dyDescent="0.15">
      <c r="A49" s="37" t="s">
        <v>65</v>
      </c>
      <c r="B49" s="38"/>
      <c r="C49" s="24">
        <f>SUM(K49,M49)</f>
        <v>817</v>
      </c>
      <c r="D49" s="24">
        <f>SUM(L49,N49)</f>
        <v>6562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f>SUM(K50+K51)</f>
        <v>811</v>
      </c>
      <c r="L49" s="24">
        <f>SUM(L50+L51)</f>
        <v>6333</v>
      </c>
      <c r="M49" s="24">
        <f>SUM(M50+M51)</f>
        <v>6</v>
      </c>
      <c r="N49" s="24">
        <f>SUM(N50+N51)</f>
        <v>229</v>
      </c>
    </row>
    <row r="50" spans="1:14" ht="14.25" customHeight="1" x14ac:dyDescent="0.15">
      <c r="A50" s="39" t="s">
        <v>31</v>
      </c>
      <c r="B50" s="34"/>
      <c r="C50" s="24">
        <f>SUM(K50+M50)</f>
        <v>1</v>
      </c>
      <c r="D50" s="24">
        <f>SUM(L50+N50)</f>
        <v>2</v>
      </c>
      <c r="E50" s="24">
        <v>0</v>
      </c>
      <c r="F50" s="24">
        <v>0</v>
      </c>
      <c r="G50" s="24" t="s">
        <v>18</v>
      </c>
      <c r="H50" s="24">
        <v>0</v>
      </c>
      <c r="I50" s="24">
        <v>0</v>
      </c>
      <c r="J50" s="24">
        <v>0</v>
      </c>
      <c r="K50" s="24">
        <v>1</v>
      </c>
      <c r="L50" s="24">
        <v>2</v>
      </c>
      <c r="M50" s="24">
        <v>0</v>
      </c>
      <c r="N50" s="24">
        <v>0</v>
      </c>
    </row>
    <row r="51" spans="1:14" ht="14.25" customHeight="1" x14ac:dyDescent="0.15">
      <c r="A51" s="33" t="s">
        <v>60</v>
      </c>
      <c r="B51" s="34"/>
      <c r="C51" s="24">
        <f>SUM(K51+M51)</f>
        <v>816</v>
      </c>
      <c r="D51" s="24">
        <f>SUM(L51+N51)</f>
        <v>6560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f>SUM(K52:K68)</f>
        <v>810</v>
      </c>
      <c r="L51" s="24">
        <f>SUM(L52:L68)</f>
        <v>6331</v>
      </c>
      <c r="M51" s="24">
        <f>SUM(M52:M68)</f>
        <v>6</v>
      </c>
      <c r="N51" s="24">
        <f>SUM(N52:N68)</f>
        <v>229</v>
      </c>
    </row>
    <row r="52" spans="1:14" ht="14.25" customHeight="1" x14ac:dyDescent="0.15">
      <c r="A52" s="21" t="s">
        <v>42</v>
      </c>
      <c r="B52" s="22" t="s">
        <v>34</v>
      </c>
      <c r="C52" s="24">
        <v>0</v>
      </c>
      <c r="D52" s="24">
        <v>0</v>
      </c>
      <c r="E52" s="24">
        <v>0</v>
      </c>
      <c r="F52" s="24">
        <v>0</v>
      </c>
      <c r="G52" s="24" t="s">
        <v>18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</row>
    <row r="53" spans="1:14" ht="14.25" customHeight="1" x14ac:dyDescent="0.15">
      <c r="A53" s="21" t="s">
        <v>43</v>
      </c>
      <c r="B53" s="22" t="s">
        <v>1</v>
      </c>
      <c r="C53" s="24">
        <v>58</v>
      </c>
      <c r="D53" s="24">
        <v>301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58</v>
      </c>
      <c r="L53" s="24">
        <v>301</v>
      </c>
      <c r="M53" s="24">
        <v>0</v>
      </c>
      <c r="N53" s="24">
        <v>0</v>
      </c>
    </row>
    <row r="54" spans="1:14" ht="14.25" customHeight="1" x14ac:dyDescent="0.15">
      <c r="A54" s="21" t="s">
        <v>44</v>
      </c>
      <c r="B54" s="22" t="s">
        <v>2</v>
      </c>
      <c r="C54" s="24">
        <v>69</v>
      </c>
      <c r="D54" s="24">
        <v>1314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69</v>
      </c>
      <c r="L54" s="24">
        <v>1314</v>
      </c>
      <c r="M54" s="24">
        <v>0</v>
      </c>
      <c r="N54" s="24">
        <v>0</v>
      </c>
    </row>
    <row r="55" spans="1:14" ht="14.25" customHeight="1" x14ac:dyDescent="0.15">
      <c r="A55" s="21" t="s">
        <v>45</v>
      </c>
      <c r="B55" s="22" t="s">
        <v>20</v>
      </c>
      <c r="C55" s="24">
        <v>2</v>
      </c>
      <c r="D55" s="24">
        <v>19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2</v>
      </c>
      <c r="L55" s="24">
        <v>19</v>
      </c>
      <c r="M55" s="24">
        <v>0</v>
      </c>
      <c r="N55" s="24">
        <v>0</v>
      </c>
    </row>
    <row r="56" spans="1:14" ht="14.25" customHeight="1" x14ac:dyDescent="0.15">
      <c r="A56" s="21" t="s">
        <v>46</v>
      </c>
      <c r="B56" s="22" t="s">
        <v>21</v>
      </c>
      <c r="C56" s="24">
        <v>7</v>
      </c>
      <c r="D56" s="24">
        <v>35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7</v>
      </c>
      <c r="L56" s="24">
        <v>35</v>
      </c>
      <c r="M56" s="24">
        <v>0</v>
      </c>
      <c r="N56" s="24">
        <v>0</v>
      </c>
    </row>
    <row r="57" spans="1:14" ht="14.25" customHeight="1" x14ac:dyDescent="0.15">
      <c r="A57" s="21" t="s">
        <v>47</v>
      </c>
      <c r="B57" s="22" t="s">
        <v>32</v>
      </c>
      <c r="C57" s="24">
        <v>15</v>
      </c>
      <c r="D57" s="24">
        <v>160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15</v>
      </c>
      <c r="L57" s="24">
        <v>160</v>
      </c>
      <c r="M57" s="24">
        <v>0</v>
      </c>
      <c r="N57" s="24">
        <v>0</v>
      </c>
    </row>
    <row r="58" spans="1:14" ht="14.25" customHeight="1" x14ac:dyDescent="0.15">
      <c r="A58" s="21" t="s">
        <v>48</v>
      </c>
      <c r="B58" s="22" t="s">
        <v>35</v>
      </c>
      <c r="C58" s="24">
        <v>206</v>
      </c>
      <c r="D58" s="24">
        <v>1347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206</v>
      </c>
      <c r="L58" s="24">
        <v>1347</v>
      </c>
      <c r="M58" s="24">
        <v>0</v>
      </c>
      <c r="N58" s="24">
        <v>0</v>
      </c>
    </row>
    <row r="59" spans="1:14" ht="14.25" customHeight="1" x14ac:dyDescent="0.15">
      <c r="A59" s="21" t="s">
        <v>49</v>
      </c>
      <c r="B59" s="22" t="s">
        <v>36</v>
      </c>
      <c r="C59" s="24">
        <v>11</v>
      </c>
      <c r="D59" s="24">
        <v>101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11</v>
      </c>
      <c r="L59" s="24">
        <v>101</v>
      </c>
      <c r="M59" s="24">
        <v>0</v>
      </c>
      <c r="N59" s="24">
        <v>0</v>
      </c>
    </row>
    <row r="60" spans="1:14" ht="14.25" customHeight="1" x14ac:dyDescent="0.15">
      <c r="A60" s="21" t="s">
        <v>50</v>
      </c>
      <c r="B60" s="22" t="s">
        <v>33</v>
      </c>
      <c r="C60" s="24">
        <v>66</v>
      </c>
      <c r="D60" s="24">
        <v>147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66</v>
      </c>
      <c r="L60" s="24">
        <v>147</v>
      </c>
      <c r="M60" s="24">
        <v>0</v>
      </c>
      <c r="N60" s="24">
        <v>0</v>
      </c>
    </row>
    <row r="61" spans="1:14" ht="14.25" customHeight="1" x14ac:dyDescent="0.15">
      <c r="A61" s="21" t="s">
        <v>51</v>
      </c>
      <c r="B61" s="22" t="s">
        <v>37</v>
      </c>
      <c r="C61" s="24">
        <v>28</v>
      </c>
      <c r="D61" s="24">
        <v>85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28</v>
      </c>
      <c r="L61" s="24">
        <v>85</v>
      </c>
      <c r="M61" s="24">
        <v>0</v>
      </c>
      <c r="N61" s="24">
        <v>0</v>
      </c>
    </row>
    <row r="62" spans="1:14" ht="14.25" customHeight="1" x14ac:dyDescent="0.15">
      <c r="A62" s="21" t="s">
        <v>52</v>
      </c>
      <c r="B62" s="22" t="s">
        <v>38</v>
      </c>
      <c r="C62" s="24">
        <v>79</v>
      </c>
      <c r="D62" s="24">
        <v>573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79</v>
      </c>
      <c r="L62" s="24">
        <v>573</v>
      </c>
      <c r="M62" s="24">
        <v>0</v>
      </c>
      <c r="N62" s="24">
        <v>0</v>
      </c>
    </row>
    <row r="63" spans="1:14" ht="14.25" customHeight="1" x14ac:dyDescent="0.15">
      <c r="A63" s="21" t="s">
        <v>53</v>
      </c>
      <c r="B63" s="22" t="s">
        <v>39</v>
      </c>
      <c r="C63" s="24">
        <v>79</v>
      </c>
      <c r="D63" s="24">
        <v>459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79</v>
      </c>
      <c r="L63" s="24">
        <v>459</v>
      </c>
      <c r="M63" s="24">
        <v>0</v>
      </c>
      <c r="N63" s="24">
        <v>0</v>
      </c>
    </row>
    <row r="64" spans="1:14" ht="14.25" customHeight="1" x14ac:dyDescent="0.15">
      <c r="A64" s="21" t="s">
        <v>54</v>
      </c>
      <c r="B64" s="22" t="s">
        <v>64</v>
      </c>
      <c r="C64" s="24">
        <v>48</v>
      </c>
      <c r="D64" s="24">
        <v>521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48</v>
      </c>
      <c r="L64" s="24">
        <v>521</v>
      </c>
      <c r="M64" s="24">
        <v>0</v>
      </c>
      <c r="N64" s="24">
        <v>0</v>
      </c>
    </row>
    <row r="65" spans="1:14" ht="14.25" customHeight="1" x14ac:dyDescent="0.15">
      <c r="A65" s="21" t="s">
        <v>55</v>
      </c>
      <c r="B65" s="22" t="s">
        <v>40</v>
      </c>
      <c r="C65" s="24">
        <v>78</v>
      </c>
      <c r="D65" s="24">
        <v>919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78</v>
      </c>
      <c r="L65" s="24">
        <v>919</v>
      </c>
      <c r="M65" s="24">
        <v>0</v>
      </c>
      <c r="N65" s="24">
        <v>0</v>
      </c>
    </row>
    <row r="66" spans="1:14" ht="14.25" customHeight="1" x14ac:dyDescent="0.15">
      <c r="A66" s="21" t="s">
        <v>56</v>
      </c>
      <c r="B66" s="22" t="s">
        <v>29</v>
      </c>
      <c r="C66" s="24">
        <v>4</v>
      </c>
      <c r="D66" s="24">
        <v>18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4</v>
      </c>
      <c r="L66" s="24">
        <v>18</v>
      </c>
      <c r="M66" s="24">
        <v>0</v>
      </c>
      <c r="N66" s="24">
        <v>0</v>
      </c>
    </row>
    <row r="67" spans="1:14" ht="14.25" customHeight="1" x14ac:dyDescent="0.15">
      <c r="A67" s="21" t="s">
        <v>57</v>
      </c>
      <c r="B67" s="25" t="s">
        <v>30</v>
      </c>
      <c r="C67" s="24">
        <v>60</v>
      </c>
      <c r="D67" s="24">
        <v>332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60</v>
      </c>
      <c r="L67" s="24">
        <v>332</v>
      </c>
      <c r="M67" s="24">
        <v>0</v>
      </c>
      <c r="N67" s="24">
        <v>0</v>
      </c>
    </row>
    <row r="68" spans="1:14" ht="14.25" customHeight="1" thickBot="1" x14ac:dyDescent="0.2">
      <c r="A68" s="26" t="s">
        <v>58</v>
      </c>
      <c r="B68" s="27" t="s">
        <v>41</v>
      </c>
      <c r="C68" s="28">
        <v>6</v>
      </c>
      <c r="D68" s="28">
        <v>229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6</v>
      </c>
      <c r="N68" s="28">
        <v>229</v>
      </c>
    </row>
    <row r="69" spans="1:14" s="29" customFormat="1" ht="12" customHeight="1" thickTop="1" x14ac:dyDescent="0.15">
      <c r="A69" s="12" t="s">
        <v>66</v>
      </c>
    </row>
    <row r="70" spans="1:14" s="30" customFormat="1" ht="12" customHeight="1" x14ac:dyDescent="0.15">
      <c r="A70" s="12" t="s">
        <v>67</v>
      </c>
    </row>
  </sheetData>
  <mergeCells count="24">
    <mergeCell ref="C4:C6"/>
    <mergeCell ref="D4:J4"/>
    <mergeCell ref="M3:N4"/>
    <mergeCell ref="K5:K6"/>
    <mergeCell ref="L5:L6"/>
    <mergeCell ref="M5:M6"/>
    <mergeCell ref="N5:N6"/>
    <mergeCell ref="K3:L4"/>
    <mergeCell ref="A9:B9"/>
    <mergeCell ref="A51:B51"/>
    <mergeCell ref="F5:F6"/>
    <mergeCell ref="A49:B49"/>
    <mergeCell ref="A50:B50"/>
    <mergeCell ref="A29:B29"/>
    <mergeCell ref="A30:B30"/>
    <mergeCell ref="A3:B6"/>
    <mergeCell ref="A28:B28"/>
    <mergeCell ref="C3:J3"/>
    <mergeCell ref="D5:D6"/>
    <mergeCell ref="E5:E6"/>
    <mergeCell ref="A7:B7"/>
    <mergeCell ref="A8:B8"/>
    <mergeCell ref="G5:G6"/>
    <mergeCell ref="H5:J5"/>
  </mergeCells>
  <phoneticPr fontId="2"/>
  <pageMargins left="0.6692913385826772" right="0.62992125984251968" top="0.31496062992125984" bottom="0.27559055118110237" header="0" footer="0"/>
  <pageSetup paperSize="9" scale="8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５－７</vt:lpstr>
      <vt:lpstr>'５－７'!Print_Area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2024-08-01T08:33:42Z</cp:lastPrinted>
  <dcterms:created xsi:type="dcterms:W3CDTF">1997-06-16T07:10:14Z</dcterms:created>
  <dcterms:modified xsi:type="dcterms:W3CDTF">2024-08-01T08:51:18Z</dcterms:modified>
</cp:coreProperties>
</file>