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3政策財政課\"/>
    </mc:Choice>
  </mc:AlternateContent>
  <bookViews>
    <workbookView xWindow="3060" yWindow="1470" windowWidth="12300" windowHeight="9045"/>
  </bookViews>
  <sheets>
    <sheet name="５－８" sheetId="4" r:id="rId1"/>
  </sheets>
  <definedNames>
    <definedName name="_xlnm.Print_Area" localSheetId="0">'５－８'!$A$1:$Q$43</definedName>
  </definedNames>
  <calcPr calcId="162913"/>
</workbook>
</file>

<file path=xl/calcChain.xml><?xml version="1.0" encoding="utf-8"?>
<calcChain xmlns="http://schemas.openxmlformats.org/spreadsheetml/2006/main">
  <c r="G40" i="4" l="1"/>
  <c r="K40" i="4" s="1"/>
  <c r="G39" i="4"/>
  <c r="K39" i="4" s="1"/>
  <c r="G38" i="4"/>
  <c r="K38" i="4" s="1"/>
  <c r="G37" i="4"/>
  <c r="K37" i="4" s="1"/>
  <c r="G36" i="4"/>
  <c r="K36" i="4" s="1"/>
  <c r="G35" i="4"/>
  <c r="K35" i="4" s="1"/>
  <c r="G34" i="4"/>
  <c r="K34" i="4" s="1"/>
  <c r="G33" i="4"/>
  <c r="K33" i="4" s="1"/>
  <c r="G32" i="4"/>
  <c r="K32" i="4" s="1"/>
  <c r="G31" i="4"/>
  <c r="K31" i="4" s="1"/>
  <c r="G30" i="4"/>
  <c r="K30" i="4" s="1"/>
  <c r="G29" i="4"/>
  <c r="K29" i="4" s="1"/>
  <c r="G28" i="4"/>
  <c r="K28" i="4" s="1"/>
  <c r="G27" i="4"/>
  <c r="K27" i="4" s="1"/>
  <c r="G26" i="4"/>
  <c r="K26" i="4" s="1"/>
  <c r="G25" i="4"/>
  <c r="K25" i="4" s="1"/>
  <c r="G24" i="4"/>
  <c r="K24" i="4" s="1"/>
  <c r="G23" i="4"/>
  <c r="K23" i="4" s="1"/>
  <c r="G22" i="4"/>
  <c r="K22" i="4" s="1"/>
  <c r="G21" i="4"/>
  <c r="K21" i="4" s="1"/>
  <c r="G20" i="4"/>
  <c r="K20" i="4" s="1"/>
  <c r="G19" i="4"/>
  <c r="K19" i="4" s="1"/>
  <c r="G18" i="4"/>
  <c r="K18" i="4" s="1"/>
  <c r="G17" i="4"/>
  <c r="K17" i="4" s="1"/>
  <c r="Q9" i="4"/>
  <c r="K9" i="4"/>
  <c r="J9" i="4"/>
  <c r="G9" i="4"/>
  <c r="Q8" i="4"/>
  <c r="J8" i="4"/>
  <c r="G8" i="4"/>
  <c r="K8" i="4" s="1"/>
  <c r="Q7" i="4"/>
  <c r="K7" i="4"/>
  <c r="G7" i="4"/>
  <c r="Q6" i="4"/>
  <c r="G6" i="4"/>
  <c r="K6" i="4" s="1"/>
</calcChain>
</file>

<file path=xl/sharedStrings.xml><?xml version="1.0" encoding="utf-8"?>
<sst xmlns="http://schemas.openxmlformats.org/spreadsheetml/2006/main" count="70" uniqueCount="61">
  <si>
    <t>種別</t>
    <rPh sb="0" eb="2">
      <t>シュベツ</t>
    </rPh>
    <phoneticPr fontId="1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</si>
  <si>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1"/>
  </si>
  <si>
    <t>事
業
所
数</t>
    <rPh sb="0" eb="5">
      <t>ジギョウショ</t>
    </rPh>
    <rPh sb="6" eb="7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</si>
  <si>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</si>
  <si>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</si>
  <si>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</si>
  <si>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常用労働者</t>
    <rPh sb="0" eb="2">
      <t>ジョウヨウ</t>
    </rPh>
    <rPh sb="2" eb="5">
      <t>ロウドウシャ</t>
    </rPh>
    <phoneticPr fontId="1"/>
  </si>
  <si>
    <t>個人事業主及び
家族従業員</t>
    <rPh sb="0" eb="5">
      <t>コジンジギョウヌシ</t>
    </rPh>
    <rPh sb="5" eb="6">
      <t>オヨ</t>
    </rPh>
    <rPh sb="8" eb="13">
      <t>カゾクジュウギョウイン</t>
    </rPh>
    <phoneticPr fontId="1"/>
  </si>
  <si>
    <t>合
計</t>
    <rPh sb="0" eb="4">
      <t>ゴウケイ</t>
    </rPh>
    <phoneticPr fontId="1"/>
  </si>
  <si>
    <t>従業者数（人）</t>
    <rPh sb="0" eb="4">
      <t>ジュウギョウシャスウ</t>
    </rPh>
    <rPh sb="5" eb="6">
      <t>ヒト</t>
    </rPh>
    <phoneticPr fontId="1"/>
  </si>
  <si>
    <t>現金給与
総額
（万円）</t>
    <rPh sb="0" eb="4">
      <t>ゲンキンキュウヨ</t>
    </rPh>
    <rPh sb="5" eb="7">
      <t>ソウガク</t>
    </rPh>
    <rPh sb="9" eb="11">
      <t>マンエン</t>
    </rPh>
    <phoneticPr fontId="1"/>
  </si>
  <si>
    <t>原材料
使用額等
（万円）</t>
    <rPh sb="0" eb="3">
      <t>ゲンザイリョウ</t>
    </rPh>
    <rPh sb="4" eb="6">
      <t>シヨウ</t>
    </rPh>
    <rPh sb="6" eb="8">
      <t>ガクトウ</t>
    </rPh>
    <rPh sb="10" eb="12">
      <t>マンエン</t>
    </rPh>
    <phoneticPr fontId="1"/>
  </si>
  <si>
    <t>製造品
出荷額</t>
    <rPh sb="0" eb="3">
      <t>セイゾウヒン</t>
    </rPh>
    <rPh sb="4" eb="7">
      <t>シュッカガク</t>
    </rPh>
    <phoneticPr fontId="1"/>
  </si>
  <si>
    <t>製造品出荷額等（万円）</t>
    <rPh sb="0" eb="3">
      <t>セイゾウヒン</t>
    </rPh>
    <rPh sb="3" eb="6">
      <t>シュッカガク</t>
    </rPh>
    <rPh sb="6" eb="7">
      <t>トウ</t>
    </rPh>
    <rPh sb="8" eb="10">
      <t>マンエン</t>
    </rPh>
    <phoneticPr fontId="1"/>
  </si>
  <si>
    <t>加工賃
収入額</t>
    <rPh sb="0" eb="3">
      <t>カコウチン</t>
    </rPh>
    <rPh sb="4" eb="7">
      <t>シュウニュウガク</t>
    </rPh>
    <phoneticPr fontId="1"/>
  </si>
  <si>
    <t>合計</t>
    <rPh sb="0" eb="2">
      <t>ゴウケイ</t>
    </rPh>
    <phoneticPr fontId="1"/>
  </si>
  <si>
    <t>家具・装備品</t>
    <rPh sb="0" eb="2">
      <t>カグ</t>
    </rPh>
    <rPh sb="3" eb="6">
      <t>ソウビヒン</t>
    </rPh>
    <phoneticPr fontId="1"/>
  </si>
  <si>
    <t>ゴム製品</t>
    <rPh sb="2" eb="4">
      <t>セイヒン</t>
    </rPh>
    <phoneticPr fontId="1"/>
  </si>
  <si>
    <t>鉄鋼</t>
    <rPh sb="0" eb="2">
      <t>テッコウ</t>
    </rPh>
    <phoneticPr fontId="1"/>
  </si>
  <si>
    <t>非鉄金属</t>
    <rPh sb="0" eb="4">
      <t>ヒテツキンゾク</t>
    </rPh>
    <phoneticPr fontId="1"/>
  </si>
  <si>
    <t>金属製品</t>
    <rPh sb="0" eb="2">
      <t>キンゾク</t>
    </rPh>
    <rPh sb="2" eb="4">
      <t>セイヒン</t>
    </rPh>
    <phoneticPr fontId="1"/>
  </si>
  <si>
    <t>その他
収入額</t>
    <rPh sb="2" eb="3">
      <t>タ</t>
    </rPh>
    <rPh sb="4" eb="7">
      <t>シュウニュウガク</t>
    </rPh>
    <phoneticPr fontId="1"/>
  </si>
  <si>
    <t>木材・木製品</t>
    <rPh sb="0" eb="2">
      <t>モクザイ</t>
    </rPh>
    <rPh sb="3" eb="6">
      <t>モクセイヒン</t>
    </rPh>
    <phoneticPr fontId="1"/>
  </si>
  <si>
    <t>パルプ・紙・加工品</t>
    <rPh sb="4" eb="5">
      <t>カミ</t>
    </rPh>
    <rPh sb="6" eb="9">
      <t>カコウヒン</t>
    </rPh>
    <phoneticPr fontId="1"/>
  </si>
  <si>
    <t>印刷・同関連品</t>
    <rPh sb="0" eb="2">
      <t>インサツ</t>
    </rPh>
    <rPh sb="3" eb="4">
      <t>ドウ</t>
    </rPh>
    <rPh sb="4" eb="7">
      <t>カンレンヒン</t>
    </rPh>
    <phoneticPr fontId="1"/>
  </si>
  <si>
    <t>化学工業製品</t>
    <rPh sb="0" eb="2">
      <t>カガク</t>
    </rPh>
    <rPh sb="2" eb="4">
      <t>コウギョウ</t>
    </rPh>
    <rPh sb="4" eb="6">
      <t>セイヒン</t>
    </rPh>
    <phoneticPr fontId="1"/>
  </si>
  <si>
    <t>はん用機械器具</t>
    <rPh sb="2" eb="3">
      <t>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</si>
  <si>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</si>
  <si>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</si>
  <si>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電気機械器具</t>
    <rPh sb="0" eb="1">
      <t>デン</t>
    </rPh>
    <rPh sb="1" eb="2">
      <t>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</si>
  <si>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</si>
  <si>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</si>
  <si>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29　　　年</t>
    <rPh sb="5" eb="6">
      <t>ネン</t>
    </rPh>
    <phoneticPr fontId="1"/>
  </si>
  <si>
    <t>30　　　年</t>
    <rPh sb="5" eb="6">
      <t>ネン</t>
    </rPh>
    <phoneticPr fontId="1"/>
  </si>
  <si>
    <t>令      和</t>
    <rPh sb="0" eb="1">
      <t>レイ</t>
    </rPh>
    <rPh sb="7" eb="8">
      <t>ワ</t>
    </rPh>
    <phoneticPr fontId="1"/>
  </si>
  <si>
    <t>元　　　年</t>
    <rPh sb="0" eb="1">
      <t>モト</t>
    </rPh>
    <rPh sb="4" eb="5">
      <t>ネン</t>
    </rPh>
    <phoneticPr fontId="1"/>
  </si>
  <si>
    <t>食料品</t>
    <rPh sb="0" eb="3">
      <t>ショクリョウヒン</t>
    </rPh>
    <phoneticPr fontId="1"/>
  </si>
  <si>
    <t>飲料・たばこ・飼料</t>
    <rPh sb="0" eb="2">
      <t>インリョウ</t>
    </rPh>
    <rPh sb="7" eb="9">
      <t>シリョウ</t>
    </rPh>
    <phoneticPr fontId="1"/>
  </si>
  <si>
    <t>繊維工業品</t>
    <rPh sb="0" eb="2">
      <t>センイ</t>
    </rPh>
    <rPh sb="2" eb="4">
      <t>コウギョウ</t>
    </rPh>
    <rPh sb="4" eb="5">
      <t>ヒン</t>
    </rPh>
    <phoneticPr fontId="1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</si>
  <si>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"/>
  </si>
  <si>
    <t>プラスチック製品</t>
    <rPh sb="6" eb="8">
      <t>セイヒン</t>
    </rPh>
    <phoneticPr fontId="1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</si>
  <si>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1"/>
  </si>
  <si>
    <t>窯業・土石製品</t>
    <rPh sb="0" eb="2">
      <t>ヨウギョウ</t>
    </rPh>
    <rPh sb="3" eb="5">
      <t>ドセキ</t>
    </rPh>
    <rPh sb="5" eb="7">
      <t>セイヒン</t>
    </rPh>
    <phoneticPr fontId="1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</si>
  <si>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"/>
  </si>
  <si>
    <t>その他の製品</t>
    <rPh sb="0" eb="3">
      <t>ソノタ</t>
    </rPh>
    <rPh sb="4" eb="6">
      <t>セイヒン</t>
    </rPh>
    <phoneticPr fontId="1"/>
  </si>
  <si>
    <t>５－８　製　造　業　の　状　況</t>
    <rPh sb="4" eb="9">
      <t>セイゾウギョウ</t>
    </rPh>
    <rPh sb="12" eb="15">
      <t>ジョウキョウ</t>
    </rPh>
    <phoneticPr fontId="1"/>
  </si>
  <si>
    <t>2　　　年</t>
    <rPh sb="4" eb="5">
      <t>ネン</t>
    </rPh>
    <phoneticPr fontId="1"/>
  </si>
  <si>
    <t>3　　　年</t>
    <rPh sb="4" eb="5">
      <t>ネン</t>
    </rPh>
    <phoneticPr fontId="1"/>
  </si>
  <si>
    <t>平      成</t>
    <rPh sb="0" eb="1">
      <t>タイラ</t>
    </rPh>
    <rPh sb="7" eb="8">
      <t>ナリ</t>
    </rPh>
    <phoneticPr fontId="1"/>
  </si>
  <si>
    <t>事業所数</t>
    <rPh sb="0" eb="4">
      <t>ジギョウショスウ</t>
    </rPh>
    <phoneticPr fontId="1"/>
  </si>
  <si>
    <t>従業者10人～
299人</t>
    <rPh sb="0" eb="3">
      <t>ジュウギョウシャ</t>
    </rPh>
    <rPh sb="5" eb="6">
      <t>ニン</t>
    </rPh>
    <rPh sb="11" eb="12">
      <t>ニン</t>
    </rPh>
    <phoneticPr fontId="1"/>
  </si>
  <si>
    <t>従業者300人以上</t>
    <rPh sb="0" eb="3">
      <t>ジュウギョウシャ</t>
    </rPh>
    <rPh sb="6" eb="7">
      <t>ニン</t>
    </rPh>
    <rPh sb="7" eb="9">
      <t>イジョウ</t>
    </rPh>
    <phoneticPr fontId="1"/>
  </si>
  <si>
    <t>従業者数</t>
    <rPh sb="0" eb="4">
      <t>ジュウギョウシャスウ</t>
    </rPh>
    <phoneticPr fontId="1"/>
  </si>
  <si>
    <t>人</t>
    <rPh sb="0" eb="1">
      <t>ヒト</t>
    </rPh>
    <phoneticPr fontId="1"/>
  </si>
  <si>
    <t>事業に従事する者の人件費</t>
    <phoneticPr fontId="1"/>
  </si>
  <si>
    <t>原材料・燃料・電力の使用額等</t>
    <rPh sb="0" eb="3">
      <t>ゲンザイリョウ</t>
    </rPh>
    <rPh sb="4" eb="6">
      <t>ネンリョウ</t>
    </rPh>
    <rPh sb="7" eb="9">
      <t>デンリョク</t>
    </rPh>
    <rPh sb="10" eb="12">
      <t>シヨウ</t>
    </rPh>
    <rPh sb="12" eb="13">
      <t>ガク</t>
    </rPh>
    <rPh sb="13" eb="14">
      <t>トウ</t>
    </rPh>
    <phoneticPr fontId="1"/>
  </si>
  <si>
    <t>万円</t>
    <rPh sb="0" eb="2">
      <t>マンエン</t>
    </rPh>
    <phoneticPr fontId="1"/>
  </si>
  <si>
    <t>製造品出荷額等</t>
    <rPh sb="0" eb="7">
      <t>セイゾウヒンシュッカガクトウ</t>
    </rPh>
    <phoneticPr fontId="1"/>
  </si>
  <si>
    <t>粗付加価値額</t>
    <rPh sb="0" eb="1">
      <t>アラ</t>
    </rPh>
    <rPh sb="1" eb="6">
      <t>フカカチガク</t>
    </rPh>
    <phoneticPr fontId="1"/>
  </si>
  <si>
    <t>資料：工業統計調査　※2020年調査をもって廃止。</t>
    <rPh sb="0" eb="2">
      <t>シリョウ</t>
    </rPh>
    <rPh sb="3" eb="7">
      <t>コウギョウトウケイ</t>
    </rPh>
    <rPh sb="7" eb="9">
      <t>チョウサ</t>
    </rPh>
    <rPh sb="15" eb="18">
      <t>ネンチョウサ</t>
    </rPh>
    <rPh sb="22" eb="24">
      <t>ハイシ</t>
    </rPh>
    <phoneticPr fontId="1"/>
  </si>
  <si>
    <t>資料：経済センサス‐活動調査</t>
    <rPh sb="0" eb="2">
      <t>シリョウ</t>
    </rPh>
    <rPh sb="3" eb="5">
      <t>ケイザイ</t>
    </rPh>
    <rPh sb="10" eb="14">
      <t>カツドウチョウサ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</si>
</sst>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_ ;_ * &quot;△&quot;\ \ \ #\ ###\ ##0_ ;_ * &quot;-&quot;_ ;_ @_ "/>
    <numFmt numFmtId="177" formatCode="#,##0;&quot;△&quot;#,##0;&quot;-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Border="1"/>
    <xf numFmtId="0" fontId="4" fillId="2" borderId="14" xfId="0" applyFont="1" applyFill="1" applyBorder="1" applyAlignment="1">
      <alignment horizontal="distributed" vertical="center" justifyLastLine="1"/>
    </xf>
    <xf numFmtId="0" fontId="4" fillId="2" borderId="16" xfId="0" applyFont="1" applyFill="1" applyBorder="1" applyAlignment="1">
      <alignment horizontal="distributed" justifyLastLine="1"/>
    </xf>
    <xf numFmtId="0" fontId="4" fillId="2" borderId="0" xfId="0" applyNumberFormat="1" applyFont="1" applyFill="1" applyBorder="1" applyAlignment="1">
      <alignment horizontal="center" justifyLastLine="1"/>
    </xf>
    <xf numFmtId="176" fontId="4" fillId="2" borderId="0" xfId="0" applyNumberFormat="1" applyFont="1" applyFill="1"/>
    <xf numFmtId="176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4" fillId="2" borderId="0" xfId="0" applyNumberFormat="1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176" fontId="4" fillId="2" borderId="0" xfId="0" applyNumberFormat="1" applyFont="1" applyFill="1" applyAlignment="1">
      <alignment horizontal="center"/>
    </xf>
    <xf numFmtId="0" fontId="5" fillId="2" borderId="0" xfId="0" applyFont="1" applyFill="1"/>
    <xf numFmtId="177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Alignment="1">
      <alignment horizontal="left" indent="1"/>
    </xf>
    <xf numFmtId="0" fontId="6" fillId="2" borderId="0" xfId="0" applyFont="1" applyFill="1"/>
    <xf numFmtId="176" fontId="7" fillId="0" borderId="17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/>
    <xf numFmtId="176" fontId="7" fillId="0" borderId="18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176" fontId="7" fillId="2" borderId="18" xfId="0" applyNumberFormat="1" applyFont="1" applyFill="1" applyBorder="1" applyAlignment="1">
      <alignment horizontal="right" vertical="center"/>
    </xf>
    <xf numFmtId="0" fontId="9" fillId="2" borderId="0" xfId="0" applyFont="1" applyFill="1" applyBorder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176" fontId="5" fillId="2" borderId="0" xfId="0" applyNumberFormat="1" applyFont="1" applyFill="1" applyAlignment="1">
      <alignment horizontal="center"/>
    </xf>
    <xf numFmtId="0" fontId="8" fillId="2" borderId="0" xfId="0" applyFont="1" applyFill="1"/>
    <xf numFmtId="177" fontId="6" fillId="2" borderId="0" xfId="0" applyNumberFormat="1" applyFont="1" applyFill="1"/>
    <xf numFmtId="0" fontId="4" fillId="2" borderId="20" xfId="0" applyFont="1" applyFill="1" applyBorder="1" applyAlignment="1">
      <alignment horizontal="distributed" justifyLastLine="1"/>
    </xf>
    <xf numFmtId="0" fontId="4" fillId="2" borderId="18" xfId="0" applyNumberFormat="1" applyFont="1" applyFill="1" applyBorder="1" applyAlignment="1">
      <alignment horizontal="center" justifyLastLine="1"/>
    </xf>
    <xf numFmtId="176" fontId="4" fillId="2" borderId="18" xfId="0" applyNumberFormat="1" applyFont="1" applyFill="1" applyBorder="1"/>
    <xf numFmtId="176" fontId="4" fillId="2" borderId="18" xfId="0" applyNumberFormat="1" applyFont="1" applyFill="1" applyBorder="1" applyAlignment="1">
      <alignment horizontal="right"/>
    </xf>
    <xf numFmtId="0" fontId="9" fillId="2" borderId="25" xfId="0" applyFont="1" applyFill="1" applyBorder="1" applyAlignment="1">
      <alignment horizontal="distributed" justifyLastLine="1"/>
    </xf>
    <xf numFmtId="176" fontId="9" fillId="2" borderId="24" xfId="0" applyNumberFormat="1" applyFont="1" applyFill="1" applyBorder="1" applyAlignment="1">
      <alignment horizontal="center"/>
    </xf>
    <xf numFmtId="176" fontId="9" fillId="2" borderId="24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/>
    </xf>
    <xf numFmtId="0" fontId="5" fillId="2" borderId="0" xfId="0" applyFont="1" applyFill="1" applyBorder="1" applyAlignment="1">
      <alignment horizontal="distributed"/>
    </xf>
    <xf numFmtId="0" fontId="4" fillId="2" borderId="18" xfId="0" applyFont="1" applyFill="1" applyBorder="1" applyAlignment="1">
      <alignment horizontal="distributed"/>
    </xf>
    <xf numFmtId="0" fontId="5" fillId="2" borderId="18" xfId="0" applyFont="1" applyFill="1" applyBorder="1" applyAlignment="1">
      <alignment horizontal="distributed"/>
    </xf>
    <xf numFmtId="0" fontId="7" fillId="2" borderId="0" xfId="0" applyFont="1" applyFill="1" applyBorder="1" applyAlignment="1">
      <alignment horizontal="distributed"/>
    </xf>
    <xf numFmtId="0" fontId="8" fillId="2" borderId="0" xfId="0" applyFont="1" applyFill="1" applyBorder="1" applyAlignment="1">
      <alignment horizontal="distributed"/>
    </xf>
    <xf numFmtId="0" fontId="4" fillId="2" borderId="1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distributed" justifyLastLine="1"/>
    </xf>
    <xf numFmtId="0" fontId="4" fillId="2" borderId="0" xfId="0" applyFont="1" applyFill="1" applyBorder="1" applyAlignment="1">
      <alignment horizontal="left" indent="2"/>
    </xf>
    <xf numFmtId="0" fontId="4" fillId="2" borderId="16" xfId="0" applyFont="1" applyFill="1" applyBorder="1" applyAlignment="1">
      <alignment horizontal="left" indent="2"/>
    </xf>
    <xf numFmtId="0" fontId="4" fillId="2" borderId="12" xfId="0" applyFont="1" applyFill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4" fillId="2" borderId="1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wrapText="1" justifyLastLine="1"/>
    </xf>
    <xf numFmtId="0" fontId="4" fillId="2" borderId="18" xfId="0" applyFont="1" applyFill="1" applyBorder="1" applyAlignment="1">
      <alignment horizontal="distributed" justifyLastLine="1"/>
    </xf>
    <xf numFmtId="0" fontId="4" fillId="2" borderId="21" xfId="0" applyFont="1" applyFill="1" applyBorder="1" applyAlignment="1">
      <alignment horizontal="center" vertical="center" justifyLastLine="1"/>
    </xf>
    <xf numFmtId="0" fontId="4" fillId="2" borderId="15" xfId="0" applyFont="1" applyFill="1" applyBorder="1" applyAlignment="1">
      <alignment horizontal="center" vertical="center" justifyLastLine="1"/>
    </xf>
    <xf numFmtId="0" fontId="9" fillId="2" borderId="24" xfId="0" applyFont="1" applyFill="1" applyBorder="1" applyAlignment="1">
      <alignment horizontal="distributed" justifyLastLine="1"/>
    </xf>
    <xf numFmtId="38" fontId="9" fillId="2" borderId="24" xfId="2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 justifyLastLine="1"/>
    </xf>
    <xf numFmtId="0" fontId="4" fillId="2" borderId="23" xfId="0" applyFont="1" applyFill="1" applyBorder="1" applyAlignment="1">
      <alignment horizontal="center" vertical="center" wrapText="1" justifyLastLine="1"/>
    </xf>
    <xf numFmtId="0" fontId="4" fillId="2" borderId="15" xfId="0" applyFont="1" applyFill="1" applyBorder="1" applyAlignment="1">
      <alignment horizontal="center" vertical="center" wrapText="1" justifyLastLine="1"/>
    </xf>
    <xf numFmtId="0" fontId="4" fillId="2" borderId="6" xfId="0" applyFont="1" applyFill="1" applyBorder="1" applyAlignment="1">
      <alignment horizontal="center" vertical="center" wrapText="1" justifyLastLine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 justifyLastLine="1"/>
    </xf>
    <xf numFmtId="0" fontId="4" fillId="2" borderId="12" xfId="0" applyFont="1" applyFill="1" applyBorder="1" applyAlignment="1">
      <alignment horizontal="center" vertical="center" wrapText="1" justifyLastLine="1"/>
    </xf>
    <xf numFmtId="0" fontId="4" fillId="2" borderId="7" xfId="0" applyFont="1" applyFill="1" applyBorder="1" applyAlignment="1">
      <alignment horizontal="center" vertical="center" justifyLastLine="1"/>
    </xf>
    <xf numFmtId="0" fontId="4" fillId="2" borderId="9" xfId="0" applyFont="1" applyFill="1" applyBorder="1" applyAlignment="1">
      <alignment horizontal="center" vertical="center" justifyLastLine="1"/>
    </xf>
    <xf numFmtId="0" fontId="4" fillId="2" borderId="11" xfId="0" applyFont="1" applyFill="1" applyBorder="1" applyAlignment="1">
      <alignment horizontal="center" vertical="center" justifyLastLine="1"/>
    </xf>
  </cellXfs>
  <cellStyles count="3">
    <cellStyle name="桁区切り" xfId="2" builtinId="6"/>
    <cellStyle name="標準" xfId="0" builtinId="0"/>
    <cellStyle name="標準_帳票（最新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110" zoomScaleNormal="110" zoomScaleSheetLayoutView="100" workbookViewId="0"/>
  </sheetViews>
  <sheetFormatPr defaultColWidth="9" defaultRowHeight="13.5"/>
  <cols>
    <col min="1" max="1" width="3.625" style="14" customWidth="1"/>
    <col min="2" max="2" width="12.625" style="14" customWidth="1"/>
    <col min="3" max="3" width="13.625" style="14" customWidth="1"/>
    <col min="4" max="4" width="5.5" style="14" customWidth="1"/>
    <col min="5" max="6" width="5.625" style="14" customWidth="1"/>
    <col min="7" max="7" width="6.5" style="14" bestFit="1" customWidth="1"/>
    <col min="8" max="10" width="5.625" style="14" customWidth="1"/>
    <col min="11" max="11" width="7.5" style="14" customWidth="1"/>
    <col min="12" max="12" width="8.625" style="14" customWidth="1"/>
    <col min="13" max="13" width="10.5" style="14" bestFit="1" customWidth="1"/>
    <col min="14" max="14" width="10.375" style="14" customWidth="1"/>
    <col min="15" max="16" width="8.625" style="14" customWidth="1"/>
    <col min="17" max="17" width="10.5" style="14" bestFit="1" customWidth="1"/>
    <col min="18" max="16384" width="9" style="14"/>
  </cols>
  <sheetData>
    <row r="1" spans="1:18" s="1" customFormat="1" ht="25.5" customHeight="1">
      <c r="A1" s="1" t="s">
        <v>45</v>
      </c>
      <c r="Q1" s="2"/>
    </row>
    <row r="2" spans="1:18" s="19" customFormat="1" ht="14.45" customHeight="1" thickBot="1"/>
    <row r="3" spans="1:18" ht="21" customHeight="1" thickTop="1">
      <c r="A3" s="59" t="s">
        <v>0</v>
      </c>
      <c r="B3" s="60"/>
      <c r="C3" s="60"/>
      <c r="D3" s="65" t="s">
        <v>2</v>
      </c>
      <c r="E3" s="68" t="s">
        <v>9</v>
      </c>
      <c r="F3" s="69"/>
      <c r="G3" s="69"/>
      <c r="H3" s="69"/>
      <c r="I3" s="69"/>
      <c r="J3" s="69"/>
      <c r="K3" s="70"/>
      <c r="L3" s="71" t="s">
        <v>10</v>
      </c>
      <c r="M3" s="71" t="s">
        <v>11</v>
      </c>
      <c r="N3" s="74" t="s">
        <v>13</v>
      </c>
      <c r="O3" s="74"/>
      <c r="P3" s="74"/>
      <c r="Q3" s="68"/>
      <c r="R3" s="3"/>
    </row>
    <row r="4" spans="1:18" ht="27.75" customHeight="1">
      <c r="A4" s="61"/>
      <c r="B4" s="62"/>
      <c r="C4" s="62"/>
      <c r="D4" s="66"/>
      <c r="E4" s="75" t="s">
        <v>6</v>
      </c>
      <c r="F4" s="76"/>
      <c r="G4" s="77"/>
      <c r="H4" s="78" t="s">
        <v>7</v>
      </c>
      <c r="I4" s="76"/>
      <c r="J4" s="77"/>
      <c r="K4" s="50" t="s">
        <v>8</v>
      </c>
      <c r="L4" s="72"/>
      <c r="M4" s="72"/>
      <c r="N4" s="55" t="s">
        <v>12</v>
      </c>
      <c r="O4" s="55" t="s">
        <v>14</v>
      </c>
      <c r="P4" s="55" t="s">
        <v>21</v>
      </c>
      <c r="Q4" s="57" t="s">
        <v>15</v>
      </c>
      <c r="R4" s="3"/>
    </row>
    <row r="5" spans="1:18" ht="21" customHeight="1">
      <c r="A5" s="63"/>
      <c r="B5" s="64"/>
      <c r="C5" s="64"/>
      <c r="D5" s="67"/>
      <c r="E5" s="4" t="s">
        <v>3</v>
      </c>
      <c r="F5" s="4" t="s">
        <v>4</v>
      </c>
      <c r="G5" s="4" t="s">
        <v>5</v>
      </c>
      <c r="H5" s="4" t="s">
        <v>3</v>
      </c>
      <c r="I5" s="4" t="s">
        <v>4</v>
      </c>
      <c r="J5" s="4" t="s">
        <v>5</v>
      </c>
      <c r="K5" s="51"/>
      <c r="L5" s="73"/>
      <c r="M5" s="73"/>
      <c r="N5" s="56"/>
      <c r="O5" s="56"/>
      <c r="P5" s="56"/>
      <c r="Q5" s="58"/>
      <c r="R5" s="3"/>
    </row>
    <row r="6" spans="1:18" ht="18" customHeight="1">
      <c r="A6" s="52" t="s">
        <v>48</v>
      </c>
      <c r="B6" s="52"/>
      <c r="C6" s="5" t="s">
        <v>32</v>
      </c>
      <c r="D6" s="10">
        <v>36</v>
      </c>
      <c r="E6" s="11">
        <v>635</v>
      </c>
      <c r="F6" s="11">
        <v>320</v>
      </c>
      <c r="G6" s="11">
        <f t="shared" ref="G6:G9" si="0">SUM(E6:F6)</f>
        <v>955</v>
      </c>
      <c r="H6" s="11">
        <v>3</v>
      </c>
      <c r="I6" s="11">
        <v>1</v>
      </c>
      <c r="J6" s="11">
        <v>4</v>
      </c>
      <c r="K6" s="11">
        <f t="shared" ref="K6:K9" si="1">SUM(G6,J6)</f>
        <v>959</v>
      </c>
      <c r="L6" s="11">
        <v>372301</v>
      </c>
      <c r="M6" s="11">
        <v>1078709</v>
      </c>
      <c r="N6" s="11">
        <v>1401450</v>
      </c>
      <c r="O6" s="8">
        <v>76606</v>
      </c>
      <c r="P6" s="8">
        <v>332559</v>
      </c>
      <c r="Q6" s="8">
        <f t="shared" ref="Q6:Q9" si="2">SUM(N6:P6)</f>
        <v>1810615</v>
      </c>
      <c r="R6" s="12"/>
    </row>
    <row r="7" spans="1:18" ht="18" customHeight="1">
      <c r="A7" s="28"/>
      <c r="B7" s="28"/>
      <c r="C7" s="5" t="s">
        <v>33</v>
      </c>
      <c r="D7" s="10">
        <v>36</v>
      </c>
      <c r="E7" s="11">
        <v>638</v>
      </c>
      <c r="F7" s="11">
        <v>332</v>
      </c>
      <c r="G7" s="11">
        <f t="shared" si="0"/>
        <v>970</v>
      </c>
      <c r="H7" s="11">
        <v>3</v>
      </c>
      <c r="I7" s="11">
        <v>1</v>
      </c>
      <c r="J7" s="11">
        <v>4</v>
      </c>
      <c r="K7" s="11">
        <f t="shared" si="1"/>
        <v>974</v>
      </c>
      <c r="L7" s="11">
        <v>344097</v>
      </c>
      <c r="M7" s="11">
        <v>1112202</v>
      </c>
      <c r="N7" s="11">
        <v>1469507</v>
      </c>
      <c r="O7" s="8">
        <v>88318</v>
      </c>
      <c r="P7" s="8">
        <v>412433</v>
      </c>
      <c r="Q7" s="8">
        <f t="shared" si="2"/>
        <v>1970258</v>
      </c>
      <c r="R7" s="12"/>
    </row>
    <row r="8" spans="1:18" ht="18" customHeight="1">
      <c r="A8" s="52" t="s">
        <v>34</v>
      </c>
      <c r="B8" s="52"/>
      <c r="C8" s="5" t="s">
        <v>35</v>
      </c>
      <c r="D8" s="6">
        <v>36</v>
      </c>
      <c r="E8" s="7">
        <v>638</v>
      </c>
      <c r="F8" s="7">
        <v>340</v>
      </c>
      <c r="G8" s="7">
        <f t="shared" si="0"/>
        <v>978</v>
      </c>
      <c r="H8" s="7">
        <v>4</v>
      </c>
      <c r="I8" s="7">
        <v>2</v>
      </c>
      <c r="J8" s="7">
        <f>SUM(H8:I8)</f>
        <v>6</v>
      </c>
      <c r="K8" s="7">
        <f t="shared" si="1"/>
        <v>984</v>
      </c>
      <c r="L8" s="7">
        <v>346772</v>
      </c>
      <c r="M8" s="7">
        <v>1121705</v>
      </c>
      <c r="N8" s="7">
        <v>1411354</v>
      </c>
      <c r="O8" s="7">
        <v>168766</v>
      </c>
      <c r="P8" s="8">
        <v>381699</v>
      </c>
      <c r="Q8" s="8">
        <f t="shared" si="2"/>
        <v>1961819</v>
      </c>
      <c r="R8" s="9"/>
    </row>
    <row r="9" spans="1:18" ht="18" customHeight="1" thickBot="1">
      <c r="A9" s="79"/>
      <c r="B9" s="79"/>
      <c r="C9" s="34" t="s">
        <v>46</v>
      </c>
      <c r="D9" s="35">
        <v>35</v>
      </c>
      <c r="E9" s="36">
        <v>641</v>
      </c>
      <c r="F9" s="36">
        <v>332</v>
      </c>
      <c r="G9" s="36">
        <f t="shared" si="0"/>
        <v>973</v>
      </c>
      <c r="H9" s="36">
        <v>3</v>
      </c>
      <c r="I9" s="36">
        <v>1</v>
      </c>
      <c r="J9" s="36">
        <f>SUM(H9:I9)</f>
        <v>4</v>
      </c>
      <c r="K9" s="36">
        <f t="shared" si="1"/>
        <v>977</v>
      </c>
      <c r="L9" s="36">
        <v>358460</v>
      </c>
      <c r="M9" s="36">
        <v>1137844</v>
      </c>
      <c r="N9" s="36">
        <v>1477788</v>
      </c>
      <c r="O9" s="36">
        <v>144261</v>
      </c>
      <c r="P9" s="37">
        <v>375541</v>
      </c>
      <c r="Q9" s="37">
        <f t="shared" si="2"/>
        <v>1997590</v>
      </c>
      <c r="R9" s="9"/>
    </row>
    <row r="10" spans="1:18" s="19" customFormat="1" ht="12" customHeight="1" thickTop="1">
      <c r="A10" s="18" t="s">
        <v>59</v>
      </c>
      <c r="K10" s="33"/>
      <c r="N10" s="33"/>
    </row>
    <row r="11" spans="1:18" s="19" customFormat="1" ht="16.5" customHeight="1" thickBot="1">
      <c r="A11" s="18"/>
      <c r="D11" s="33"/>
    </row>
    <row r="12" spans="1:18" ht="21" customHeight="1" thickTop="1">
      <c r="A12" s="59" t="s">
        <v>0</v>
      </c>
      <c r="B12" s="60"/>
      <c r="C12" s="60"/>
      <c r="D12" s="92" t="s">
        <v>49</v>
      </c>
      <c r="E12" s="93"/>
      <c r="F12" s="94"/>
      <c r="G12" s="80" t="s">
        <v>52</v>
      </c>
      <c r="H12" s="84" t="s">
        <v>54</v>
      </c>
      <c r="I12" s="85"/>
      <c r="J12" s="88" t="s">
        <v>55</v>
      </c>
      <c r="K12" s="89"/>
      <c r="L12" s="88" t="s">
        <v>57</v>
      </c>
      <c r="M12" s="89"/>
      <c r="N12" s="88" t="s">
        <v>58</v>
      </c>
      <c r="O12" s="89"/>
      <c r="P12" s="3"/>
    </row>
    <row r="13" spans="1:18" ht="27.75" customHeight="1">
      <c r="A13" s="61"/>
      <c r="B13" s="62"/>
      <c r="C13" s="62"/>
      <c r="D13" s="66" t="s">
        <v>15</v>
      </c>
      <c r="E13" s="95" t="s">
        <v>50</v>
      </c>
      <c r="F13" s="96" t="s">
        <v>51</v>
      </c>
      <c r="G13" s="81"/>
      <c r="H13" s="86"/>
      <c r="I13" s="87"/>
      <c r="J13" s="90"/>
      <c r="K13" s="91"/>
      <c r="L13" s="90"/>
      <c r="M13" s="91"/>
      <c r="N13" s="90"/>
      <c r="O13" s="91"/>
      <c r="P13" s="3"/>
    </row>
    <row r="14" spans="1:18" ht="21" customHeight="1">
      <c r="A14" s="63"/>
      <c r="B14" s="64"/>
      <c r="C14" s="64"/>
      <c r="D14" s="67"/>
      <c r="E14" s="81"/>
      <c r="F14" s="97"/>
      <c r="G14" s="41" t="s">
        <v>53</v>
      </c>
      <c r="H14" s="98" t="s">
        <v>56</v>
      </c>
      <c r="I14" s="99"/>
      <c r="J14" s="98" t="s">
        <v>56</v>
      </c>
      <c r="K14" s="99"/>
      <c r="L14" s="98" t="s">
        <v>56</v>
      </c>
      <c r="M14" s="99"/>
      <c r="N14" s="98" t="s">
        <v>56</v>
      </c>
      <c r="O14" s="99"/>
      <c r="P14" s="3"/>
    </row>
    <row r="15" spans="1:18" s="30" customFormat="1" ht="18" customHeight="1" thickBot="1">
      <c r="A15" s="82" t="s">
        <v>34</v>
      </c>
      <c r="B15" s="82"/>
      <c r="C15" s="38" t="s">
        <v>47</v>
      </c>
      <c r="D15" s="39">
        <v>30</v>
      </c>
      <c r="E15" s="40">
        <v>22</v>
      </c>
      <c r="F15" s="40">
        <v>0</v>
      </c>
      <c r="G15" s="40">
        <v>845</v>
      </c>
      <c r="H15" s="83">
        <v>348652</v>
      </c>
      <c r="I15" s="83"/>
      <c r="J15" s="83">
        <v>1028142</v>
      </c>
      <c r="K15" s="83"/>
      <c r="L15" s="83">
        <v>1734348</v>
      </c>
      <c r="M15" s="83"/>
      <c r="N15" s="83">
        <v>650866</v>
      </c>
      <c r="O15" s="83"/>
      <c r="P15" s="29"/>
    </row>
    <row r="16" spans="1:18" ht="14.25" hidden="1" thickTop="1">
      <c r="A16" s="53" t="s">
        <v>1</v>
      </c>
      <c r="B16" s="53"/>
      <c r="C16" s="54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3"/>
      <c r="O16" s="31"/>
      <c r="P16" s="9"/>
    </row>
    <row r="17" spans="1:16" s="32" customFormat="1" ht="13.5" hidden="1" customHeight="1">
      <c r="A17" s="23">
        <v>9</v>
      </c>
      <c r="B17" s="48" t="s">
        <v>36</v>
      </c>
      <c r="C17" s="49"/>
      <c r="D17" s="20">
        <v>0</v>
      </c>
      <c r="E17" s="21">
        <v>0</v>
      </c>
      <c r="F17" s="21">
        <v>0</v>
      </c>
      <c r="G17" s="22">
        <f>SUM(E17:F17)</f>
        <v>0</v>
      </c>
      <c r="H17" s="21">
        <v>0</v>
      </c>
      <c r="I17" s="21">
        <v>0</v>
      </c>
      <c r="J17" s="22">
        <v>0</v>
      </c>
      <c r="K17" s="21">
        <f>G17+J17</f>
        <v>0</v>
      </c>
      <c r="L17" s="21">
        <v>0</v>
      </c>
      <c r="M17" s="21">
        <v>0</v>
      </c>
      <c r="N17" s="21">
        <v>0</v>
      </c>
      <c r="O17" s="21">
        <v>0</v>
      </c>
      <c r="P17" s="24"/>
    </row>
    <row r="18" spans="1:16" s="32" customFormat="1" ht="13.5" hidden="1" customHeight="1">
      <c r="A18" s="23">
        <v>10</v>
      </c>
      <c r="B18" s="48" t="s">
        <v>37</v>
      </c>
      <c r="C18" s="49"/>
      <c r="D18" s="20">
        <v>0</v>
      </c>
      <c r="E18" s="21">
        <v>0</v>
      </c>
      <c r="F18" s="21">
        <v>0</v>
      </c>
      <c r="G18" s="22">
        <f t="shared" ref="G18:G40" si="3">SUM(E18:F18)</f>
        <v>0</v>
      </c>
      <c r="H18" s="21">
        <v>0</v>
      </c>
      <c r="I18" s="21">
        <v>0</v>
      </c>
      <c r="J18" s="22">
        <v>0</v>
      </c>
      <c r="K18" s="21">
        <f t="shared" ref="K18:K40" si="4">G18+J18</f>
        <v>0</v>
      </c>
      <c r="L18" s="21">
        <v>0</v>
      </c>
      <c r="M18" s="21">
        <v>0</v>
      </c>
      <c r="N18" s="21">
        <v>0</v>
      </c>
      <c r="O18" s="21">
        <v>0</v>
      </c>
      <c r="P18" s="24"/>
    </row>
    <row r="19" spans="1:16" s="32" customFormat="1" ht="13.5" hidden="1" customHeight="1">
      <c r="A19" s="23">
        <v>11</v>
      </c>
      <c r="B19" s="48" t="s">
        <v>38</v>
      </c>
      <c r="C19" s="49"/>
      <c r="D19" s="20">
        <v>0</v>
      </c>
      <c r="E19" s="21">
        <v>0</v>
      </c>
      <c r="F19" s="21">
        <v>0</v>
      </c>
      <c r="G19" s="22">
        <f t="shared" si="3"/>
        <v>0</v>
      </c>
      <c r="H19" s="21">
        <v>0</v>
      </c>
      <c r="I19" s="21">
        <v>0</v>
      </c>
      <c r="J19" s="22">
        <v>0</v>
      </c>
      <c r="K19" s="21">
        <f t="shared" si="4"/>
        <v>0</v>
      </c>
      <c r="L19" s="21">
        <v>0</v>
      </c>
      <c r="M19" s="21">
        <v>0</v>
      </c>
      <c r="N19" s="21">
        <v>0</v>
      </c>
      <c r="O19" s="21">
        <v>0</v>
      </c>
      <c r="P19" s="24"/>
    </row>
    <row r="20" spans="1:16" s="32" customFormat="1" ht="13.5" hidden="1" customHeight="1">
      <c r="A20" s="23">
        <v>12</v>
      </c>
      <c r="B20" s="48" t="s">
        <v>22</v>
      </c>
      <c r="C20" s="49"/>
      <c r="D20" s="20">
        <v>0</v>
      </c>
      <c r="E20" s="21">
        <v>0</v>
      </c>
      <c r="F20" s="21">
        <v>0</v>
      </c>
      <c r="G20" s="22">
        <f t="shared" si="3"/>
        <v>0</v>
      </c>
      <c r="H20" s="21">
        <v>0</v>
      </c>
      <c r="I20" s="21">
        <v>0</v>
      </c>
      <c r="J20" s="22">
        <v>0</v>
      </c>
      <c r="K20" s="21">
        <f t="shared" si="4"/>
        <v>0</v>
      </c>
      <c r="L20" s="21">
        <v>0</v>
      </c>
      <c r="M20" s="21">
        <v>0</v>
      </c>
      <c r="N20" s="21">
        <v>0</v>
      </c>
      <c r="O20" s="21">
        <v>0</v>
      </c>
      <c r="P20" s="24"/>
    </row>
    <row r="21" spans="1:16" s="32" customFormat="1" ht="13.5" hidden="1" customHeight="1">
      <c r="A21" s="23">
        <v>13</v>
      </c>
      <c r="B21" s="48" t="s">
        <v>16</v>
      </c>
      <c r="C21" s="49"/>
      <c r="D21" s="20">
        <v>0</v>
      </c>
      <c r="E21" s="21">
        <v>0</v>
      </c>
      <c r="F21" s="21">
        <v>0</v>
      </c>
      <c r="G21" s="22">
        <f t="shared" si="3"/>
        <v>0</v>
      </c>
      <c r="H21" s="21">
        <v>0</v>
      </c>
      <c r="I21" s="21">
        <v>0</v>
      </c>
      <c r="J21" s="22">
        <v>0</v>
      </c>
      <c r="K21" s="21">
        <f t="shared" si="4"/>
        <v>0</v>
      </c>
      <c r="L21" s="21">
        <v>0</v>
      </c>
      <c r="M21" s="21">
        <v>0</v>
      </c>
      <c r="N21" s="21">
        <v>0</v>
      </c>
      <c r="O21" s="21">
        <v>0</v>
      </c>
      <c r="P21" s="24"/>
    </row>
    <row r="22" spans="1:16" s="32" customFormat="1" ht="13.5" hidden="1" customHeight="1">
      <c r="A22" s="23">
        <v>14</v>
      </c>
      <c r="B22" s="48" t="s">
        <v>23</v>
      </c>
      <c r="C22" s="49"/>
      <c r="D22" s="20">
        <v>0</v>
      </c>
      <c r="E22" s="21">
        <v>0</v>
      </c>
      <c r="F22" s="21">
        <v>0</v>
      </c>
      <c r="G22" s="22">
        <f t="shared" si="3"/>
        <v>0</v>
      </c>
      <c r="H22" s="21">
        <v>0</v>
      </c>
      <c r="I22" s="21">
        <v>0</v>
      </c>
      <c r="J22" s="22">
        <v>0</v>
      </c>
      <c r="K22" s="21">
        <f t="shared" si="4"/>
        <v>0</v>
      </c>
      <c r="L22" s="21">
        <v>0</v>
      </c>
      <c r="M22" s="21">
        <v>0</v>
      </c>
      <c r="N22" s="21">
        <v>0</v>
      </c>
      <c r="O22" s="21">
        <v>0</v>
      </c>
      <c r="P22" s="24"/>
    </row>
    <row r="23" spans="1:16" ht="13.5" hidden="1" customHeight="1">
      <c r="A23" s="16">
        <v>15</v>
      </c>
      <c r="B23" s="44" t="s">
        <v>24</v>
      </c>
      <c r="C23" s="45"/>
      <c r="D23" s="20">
        <v>0</v>
      </c>
      <c r="E23" s="21">
        <v>0</v>
      </c>
      <c r="F23" s="21">
        <v>0</v>
      </c>
      <c r="G23" s="22">
        <f t="shared" si="3"/>
        <v>0</v>
      </c>
      <c r="H23" s="21">
        <v>0</v>
      </c>
      <c r="I23" s="21">
        <v>0</v>
      </c>
      <c r="J23" s="22">
        <v>0</v>
      </c>
      <c r="K23" s="21">
        <f t="shared" si="4"/>
        <v>0</v>
      </c>
      <c r="L23" s="21">
        <v>0</v>
      </c>
      <c r="M23" s="21">
        <v>0</v>
      </c>
      <c r="N23" s="21">
        <v>0</v>
      </c>
      <c r="O23" s="21">
        <v>0</v>
      </c>
      <c r="P23" s="9"/>
    </row>
    <row r="24" spans="1:16" ht="13.5" hidden="1" customHeight="1">
      <c r="A24" s="16">
        <v>16</v>
      </c>
      <c r="B24" s="44" t="s">
        <v>25</v>
      </c>
      <c r="C24" s="45"/>
      <c r="D24" s="20">
        <v>0</v>
      </c>
      <c r="E24" s="21">
        <v>0</v>
      </c>
      <c r="F24" s="21">
        <v>0</v>
      </c>
      <c r="G24" s="22">
        <f t="shared" si="3"/>
        <v>0</v>
      </c>
      <c r="H24" s="21">
        <v>0</v>
      </c>
      <c r="I24" s="21">
        <v>0</v>
      </c>
      <c r="J24" s="22">
        <v>0</v>
      </c>
      <c r="K24" s="21">
        <f t="shared" si="4"/>
        <v>0</v>
      </c>
      <c r="L24" s="21">
        <v>0</v>
      </c>
      <c r="M24" s="21">
        <v>0</v>
      </c>
      <c r="N24" s="21">
        <v>0</v>
      </c>
      <c r="O24" s="21">
        <v>0</v>
      </c>
      <c r="P24" s="9"/>
    </row>
    <row r="25" spans="1:16" ht="13.5" hidden="1" customHeight="1">
      <c r="A25" s="16">
        <v>17</v>
      </c>
      <c r="B25" s="44" t="s">
        <v>39</v>
      </c>
      <c r="C25" s="45"/>
      <c r="D25" s="20">
        <v>0</v>
      </c>
      <c r="E25" s="21">
        <v>0</v>
      </c>
      <c r="F25" s="21">
        <v>0</v>
      </c>
      <c r="G25" s="22">
        <f t="shared" si="3"/>
        <v>0</v>
      </c>
      <c r="H25" s="21">
        <v>0</v>
      </c>
      <c r="I25" s="21">
        <v>0</v>
      </c>
      <c r="J25" s="22">
        <v>0</v>
      </c>
      <c r="K25" s="21">
        <f t="shared" si="4"/>
        <v>0</v>
      </c>
      <c r="L25" s="21">
        <v>0</v>
      </c>
      <c r="M25" s="21">
        <v>0</v>
      </c>
      <c r="N25" s="21">
        <v>0</v>
      </c>
      <c r="O25" s="21">
        <v>0</v>
      </c>
      <c r="P25" s="9"/>
    </row>
    <row r="26" spans="1:16" ht="13.5" hidden="1" customHeight="1">
      <c r="A26" s="16">
        <v>18</v>
      </c>
      <c r="B26" s="44" t="s">
        <v>40</v>
      </c>
      <c r="C26" s="45"/>
      <c r="D26" s="20">
        <v>0</v>
      </c>
      <c r="E26" s="21">
        <v>0</v>
      </c>
      <c r="F26" s="21">
        <v>0</v>
      </c>
      <c r="G26" s="22">
        <f t="shared" si="3"/>
        <v>0</v>
      </c>
      <c r="H26" s="21">
        <v>0</v>
      </c>
      <c r="I26" s="21">
        <v>0</v>
      </c>
      <c r="J26" s="22">
        <v>0</v>
      </c>
      <c r="K26" s="21">
        <f t="shared" si="4"/>
        <v>0</v>
      </c>
      <c r="L26" s="21">
        <v>0</v>
      </c>
      <c r="M26" s="21">
        <v>0</v>
      </c>
      <c r="N26" s="21">
        <v>0</v>
      </c>
      <c r="O26" s="21">
        <v>0</v>
      </c>
      <c r="P26" s="9"/>
    </row>
    <row r="27" spans="1:16" ht="13.5" hidden="1" customHeight="1">
      <c r="A27" s="16">
        <v>19</v>
      </c>
      <c r="B27" s="44" t="s">
        <v>17</v>
      </c>
      <c r="C27" s="45"/>
      <c r="D27" s="20">
        <v>0</v>
      </c>
      <c r="E27" s="21">
        <v>0</v>
      </c>
      <c r="F27" s="21">
        <v>0</v>
      </c>
      <c r="G27" s="22">
        <f t="shared" si="3"/>
        <v>0</v>
      </c>
      <c r="H27" s="21">
        <v>0</v>
      </c>
      <c r="I27" s="21">
        <v>0</v>
      </c>
      <c r="J27" s="22">
        <v>0</v>
      </c>
      <c r="K27" s="21">
        <f t="shared" si="4"/>
        <v>0</v>
      </c>
      <c r="L27" s="21">
        <v>0</v>
      </c>
      <c r="M27" s="21">
        <v>0</v>
      </c>
      <c r="N27" s="21">
        <v>0</v>
      </c>
      <c r="O27" s="21">
        <v>0</v>
      </c>
      <c r="P27" s="9"/>
    </row>
    <row r="28" spans="1:16" ht="13.5" hidden="1" customHeight="1">
      <c r="A28" s="16">
        <v>20</v>
      </c>
      <c r="B28" s="44" t="s">
        <v>41</v>
      </c>
      <c r="C28" s="45"/>
      <c r="D28" s="20">
        <v>0</v>
      </c>
      <c r="E28" s="21">
        <v>0</v>
      </c>
      <c r="F28" s="21">
        <v>0</v>
      </c>
      <c r="G28" s="22">
        <f t="shared" si="3"/>
        <v>0</v>
      </c>
      <c r="H28" s="21">
        <v>0</v>
      </c>
      <c r="I28" s="21">
        <v>0</v>
      </c>
      <c r="J28" s="22">
        <v>0</v>
      </c>
      <c r="K28" s="21">
        <f t="shared" si="4"/>
        <v>0</v>
      </c>
      <c r="L28" s="21">
        <v>0</v>
      </c>
      <c r="M28" s="21">
        <v>0</v>
      </c>
      <c r="N28" s="21">
        <v>0</v>
      </c>
      <c r="O28" s="21">
        <v>0</v>
      </c>
      <c r="P28" s="9"/>
    </row>
    <row r="29" spans="1:16" ht="13.5" hidden="1" customHeight="1">
      <c r="A29" s="16">
        <v>21</v>
      </c>
      <c r="B29" s="44" t="s">
        <v>42</v>
      </c>
      <c r="C29" s="45"/>
      <c r="D29" s="20">
        <v>0</v>
      </c>
      <c r="E29" s="21">
        <v>0</v>
      </c>
      <c r="F29" s="21">
        <v>0</v>
      </c>
      <c r="G29" s="22">
        <f t="shared" si="3"/>
        <v>0</v>
      </c>
      <c r="H29" s="21">
        <v>0</v>
      </c>
      <c r="I29" s="21">
        <v>0</v>
      </c>
      <c r="J29" s="22">
        <v>0</v>
      </c>
      <c r="K29" s="21">
        <f t="shared" si="4"/>
        <v>0</v>
      </c>
      <c r="L29" s="21">
        <v>0</v>
      </c>
      <c r="M29" s="21">
        <v>0</v>
      </c>
      <c r="N29" s="21">
        <v>0</v>
      </c>
      <c r="O29" s="21">
        <v>0</v>
      </c>
      <c r="P29" s="9"/>
    </row>
    <row r="30" spans="1:16" ht="13.5" hidden="1" customHeight="1">
      <c r="A30" s="16">
        <v>22</v>
      </c>
      <c r="B30" s="44" t="s">
        <v>18</v>
      </c>
      <c r="C30" s="45"/>
      <c r="D30" s="20">
        <v>0</v>
      </c>
      <c r="E30" s="21">
        <v>0</v>
      </c>
      <c r="F30" s="21">
        <v>0</v>
      </c>
      <c r="G30" s="22">
        <f t="shared" si="3"/>
        <v>0</v>
      </c>
      <c r="H30" s="21">
        <v>0</v>
      </c>
      <c r="I30" s="21">
        <v>0</v>
      </c>
      <c r="J30" s="22">
        <v>0</v>
      </c>
      <c r="K30" s="21">
        <f t="shared" si="4"/>
        <v>0</v>
      </c>
      <c r="L30" s="21">
        <v>0</v>
      </c>
      <c r="M30" s="21">
        <v>0</v>
      </c>
      <c r="N30" s="21">
        <v>0</v>
      </c>
      <c r="O30" s="21">
        <v>0</v>
      </c>
      <c r="P30" s="9"/>
    </row>
    <row r="31" spans="1:16" ht="13.5" hidden="1" customHeight="1">
      <c r="A31" s="16">
        <v>23</v>
      </c>
      <c r="B31" s="44" t="s">
        <v>19</v>
      </c>
      <c r="C31" s="45"/>
      <c r="D31" s="20">
        <v>0</v>
      </c>
      <c r="E31" s="21">
        <v>0</v>
      </c>
      <c r="F31" s="21">
        <v>0</v>
      </c>
      <c r="G31" s="22">
        <f t="shared" si="3"/>
        <v>0</v>
      </c>
      <c r="H31" s="21">
        <v>0</v>
      </c>
      <c r="I31" s="21">
        <v>0</v>
      </c>
      <c r="J31" s="22">
        <v>0</v>
      </c>
      <c r="K31" s="21">
        <f t="shared" si="4"/>
        <v>0</v>
      </c>
      <c r="L31" s="21">
        <v>0</v>
      </c>
      <c r="M31" s="21">
        <v>0</v>
      </c>
      <c r="N31" s="21">
        <v>0</v>
      </c>
      <c r="O31" s="21">
        <v>0</v>
      </c>
      <c r="P31" s="9"/>
    </row>
    <row r="32" spans="1:16" ht="13.5" hidden="1" customHeight="1">
      <c r="A32" s="16">
        <v>24</v>
      </c>
      <c r="B32" s="44" t="s">
        <v>20</v>
      </c>
      <c r="C32" s="45"/>
      <c r="D32" s="20">
        <v>0</v>
      </c>
      <c r="E32" s="21">
        <v>0</v>
      </c>
      <c r="F32" s="21">
        <v>0</v>
      </c>
      <c r="G32" s="22">
        <f t="shared" si="3"/>
        <v>0</v>
      </c>
      <c r="H32" s="21">
        <v>0</v>
      </c>
      <c r="I32" s="21">
        <v>0</v>
      </c>
      <c r="J32" s="22">
        <v>0</v>
      </c>
      <c r="K32" s="21">
        <f t="shared" si="4"/>
        <v>0</v>
      </c>
      <c r="L32" s="21">
        <v>0</v>
      </c>
      <c r="M32" s="21">
        <v>0</v>
      </c>
      <c r="N32" s="21">
        <v>0</v>
      </c>
      <c r="O32" s="21">
        <v>0</v>
      </c>
      <c r="P32" s="9"/>
    </row>
    <row r="33" spans="1:16" ht="13.5" hidden="1" customHeight="1">
      <c r="A33" s="16">
        <v>25</v>
      </c>
      <c r="B33" s="44" t="s">
        <v>26</v>
      </c>
      <c r="C33" s="45"/>
      <c r="D33" s="20">
        <v>0</v>
      </c>
      <c r="E33" s="21">
        <v>0</v>
      </c>
      <c r="F33" s="21">
        <v>0</v>
      </c>
      <c r="G33" s="22">
        <f t="shared" si="3"/>
        <v>0</v>
      </c>
      <c r="H33" s="21">
        <v>0</v>
      </c>
      <c r="I33" s="21">
        <v>0</v>
      </c>
      <c r="J33" s="22">
        <v>0</v>
      </c>
      <c r="K33" s="21">
        <f t="shared" si="4"/>
        <v>0</v>
      </c>
      <c r="L33" s="21">
        <v>0</v>
      </c>
      <c r="M33" s="21">
        <v>0</v>
      </c>
      <c r="N33" s="21">
        <v>0</v>
      </c>
      <c r="O33" s="21">
        <v>0</v>
      </c>
      <c r="P33" s="9"/>
    </row>
    <row r="34" spans="1:16" ht="13.5" hidden="1" customHeight="1">
      <c r="A34" s="16">
        <v>26</v>
      </c>
      <c r="B34" s="44" t="s">
        <v>27</v>
      </c>
      <c r="C34" s="45"/>
      <c r="D34" s="20">
        <v>0</v>
      </c>
      <c r="E34" s="21">
        <v>0</v>
      </c>
      <c r="F34" s="21">
        <v>0</v>
      </c>
      <c r="G34" s="22">
        <f t="shared" si="3"/>
        <v>0</v>
      </c>
      <c r="H34" s="21">
        <v>0</v>
      </c>
      <c r="I34" s="21">
        <v>0</v>
      </c>
      <c r="J34" s="22">
        <v>0</v>
      </c>
      <c r="K34" s="21">
        <f t="shared" si="4"/>
        <v>0</v>
      </c>
      <c r="L34" s="21">
        <v>0</v>
      </c>
      <c r="M34" s="21">
        <v>0</v>
      </c>
      <c r="N34" s="21">
        <v>0</v>
      </c>
      <c r="O34" s="21">
        <v>0</v>
      </c>
      <c r="P34" s="9"/>
    </row>
    <row r="35" spans="1:16" ht="13.5" hidden="1" customHeight="1">
      <c r="A35" s="16">
        <v>27</v>
      </c>
      <c r="B35" s="44" t="s">
        <v>28</v>
      </c>
      <c r="C35" s="45"/>
      <c r="D35" s="20">
        <v>0</v>
      </c>
      <c r="E35" s="21">
        <v>0</v>
      </c>
      <c r="F35" s="21">
        <v>0</v>
      </c>
      <c r="G35" s="22">
        <f t="shared" si="3"/>
        <v>0</v>
      </c>
      <c r="H35" s="21">
        <v>0</v>
      </c>
      <c r="I35" s="21">
        <v>0</v>
      </c>
      <c r="J35" s="22">
        <v>0</v>
      </c>
      <c r="K35" s="21">
        <f t="shared" si="4"/>
        <v>0</v>
      </c>
      <c r="L35" s="21">
        <v>0</v>
      </c>
      <c r="M35" s="21">
        <v>0</v>
      </c>
      <c r="N35" s="21">
        <v>0</v>
      </c>
      <c r="O35" s="21">
        <v>0</v>
      </c>
      <c r="P35" s="9"/>
    </row>
    <row r="36" spans="1:16" ht="13.5" hidden="1" customHeight="1">
      <c r="A36" s="16">
        <v>28</v>
      </c>
      <c r="B36" s="42" t="s">
        <v>43</v>
      </c>
      <c r="C36" s="43"/>
      <c r="D36" s="20">
        <v>0</v>
      </c>
      <c r="E36" s="21">
        <v>0</v>
      </c>
      <c r="F36" s="21">
        <v>0</v>
      </c>
      <c r="G36" s="22">
        <f t="shared" si="3"/>
        <v>0</v>
      </c>
      <c r="H36" s="21">
        <v>0</v>
      </c>
      <c r="I36" s="21">
        <v>0</v>
      </c>
      <c r="J36" s="22">
        <v>0</v>
      </c>
      <c r="K36" s="21">
        <f t="shared" si="4"/>
        <v>0</v>
      </c>
      <c r="L36" s="21">
        <v>0</v>
      </c>
      <c r="M36" s="21">
        <v>0</v>
      </c>
      <c r="N36" s="21">
        <v>0</v>
      </c>
      <c r="O36" s="21">
        <v>0</v>
      </c>
      <c r="P36" s="9"/>
    </row>
    <row r="37" spans="1:16" ht="13.5" hidden="1" customHeight="1">
      <c r="A37" s="16">
        <v>29</v>
      </c>
      <c r="B37" s="42" t="s">
        <v>29</v>
      </c>
      <c r="C37" s="43"/>
      <c r="D37" s="20">
        <v>0</v>
      </c>
      <c r="E37" s="21">
        <v>0</v>
      </c>
      <c r="F37" s="21">
        <v>0</v>
      </c>
      <c r="G37" s="22">
        <f t="shared" si="3"/>
        <v>0</v>
      </c>
      <c r="H37" s="21">
        <v>0</v>
      </c>
      <c r="I37" s="21">
        <v>0</v>
      </c>
      <c r="J37" s="22">
        <v>0</v>
      </c>
      <c r="K37" s="21">
        <f t="shared" si="4"/>
        <v>0</v>
      </c>
      <c r="L37" s="21">
        <v>0</v>
      </c>
      <c r="M37" s="21">
        <v>0</v>
      </c>
      <c r="N37" s="21">
        <v>0</v>
      </c>
      <c r="O37" s="21">
        <v>0</v>
      </c>
      <c r="P37" s="9"/>
    </row>
    <row r="38" spans="1:16" ht="13.5" hidden="1" customHeight="1">
      <c r="A38" s="16">
        <v>30</v>
      </c>
      <c r="B38" s="44" t="s">
        <v>30</v>
      </c>
      <c r="C38" s="45"/>
      <c r="D38" s="20">
        <v>0</v>
      </c>
      <c r="E38" s="21">
        <v>0</v>
      </c>
      <c r="F38" s="21">
        <v>0</v>
      </c>
      <c r="G38" s="22">
        <f t="shared" si="3"/>
        <v>0</v>
      </c>
      <c r="H38" s="21">
        <v>0</v>
      </c>
      <c r="I38" s="21">
        <v>0</v>
      </c>
      <c r="J38" s="22">
        <v>0</v>
      </c>
      <c r="K38" s="21">
        <f t="shared" si="4"/>
        <v>0</v>
      </c>
      <c r="L38" s="21">
        <v>0</v>
      </c>
      <c r="M38" s="21">
        <v>0</v>
      </c>
      <c r="N38" s="21">
        <v>0</v>
      </c>
      <c r="O38" s="21">
        <v>0</v>
      </c>
      <c r="P38" s="9"/>
    </row>
    <row r="39" spans="1:16" ht="13.5" hidden="1" customHeight="1">
      <c r="A39" s="16">
        <v>31</v>
      </c>
      <c r="B39" s="44" t="s">
        <v>31</v>
      </c>
      <c r="C39" s="45"/>
      <c r="D39" s="20">
        <v>0</v>
      </c>
      <c r="E39" s="21">
        <v>0</v>
      </c>
      <c r="F39" s="21">
        <v>0</v>
      </c>
      <c r="G39" s="22">
        <f t="shared" si="3"/>
        <v>0</v>
      </c>
      <c r="H39" s="21">
        <v>0</v>
      </c>
      <c r="I39" s="21">
        <v>0</v>
      </c>
      <c r="J39" s="22">
        <v>0</v>
      </c>
      <c r="K39" s="21">
        <f t="shared" si="4"/>
        <v>0</v>
      </c>
      <c r="L39" s="21">
        <v>0</v>
      </c>
      <c r="M39" s="21">
        <v>0</v>
      </c>
      <c r="N39" s="21">
        <v>0</v>
      </c>
      <c r="O39" s="21">
        <v>0</v>
      </c>
      <c r="P39" s="9"/>
    </row>
    <row r="40" spans="1:16" ht="14.25" hidden="1" customHeight="1" thickBot="1">
      <c r="A40" s="17">
        <v>32</v>
      </c>
      <c r="B40" s="46" t="s">
        <v>44</v>
      </c>
      <c r="C40" s="47"/>
      <c r="D40" s="26">
        <v>0</v>
      </c>
      <c r="E40" s="25">
        <v>0</v>
      </c>
      <c r="F40" s="25">
        <v>0</v>
      </c>
      <c r="G40" s="27">
        <f t="shared" si="3"/>
        <v>0</v>
      </c>
      <c r="H40" s="25">
        <v>0</v>
      </c>
      <c r="I40" s="25">
        <v>0</v>
      </c>
      <c r="J40" s="27">
        <v>0</v>
      </c>
      <c r="K40" s="25">
        <f t="shared" si="4"/>
        <v>0</v>
      </c>
      <c r="L40" s="25">
        <v>0</v>
      </c>
      <c r="M40" s="25">
        <v>0</v>
      </c>
      <c r="N40" s="25">
        <v>0</v>
      </c>
      <c r="O40" s="25">
        <v>0</v>
      </c>
      <c r="P40" s="9"/>
    </row>
    <row r="41" spans="1:16" ht="14.25" thickTop="1">
      <c r="A41" s="18" t="s">
        <v>60</v>
      </c>
    </row>
    <row r="42" spans="1:16">
      <c r="A42" s="18"/>
    </row>
    <row r="43" spans="1:16">
      <c r="A43" s="18"/>
    </row>
  </sheetData>
  <mergeCells count="60"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H15:I15"/>
    <mergeCell ref="J15:K15"/>
    <mergeCell ref="L15:M15"/>
    <mergeCell ref="N15:O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16:C16"/>
    <mergeCell ref="N12:O13"/>
    <mergeCell ref="D13:D14"/>
    <mergeCell ref="E13:E14"/>
    <mergeCell ref="F13:F14"/>
    <mergeCell ref="H14:I14"/>
    <mergeCell ref="J14:K14"/>
    <mergeCell ref="L14:M14"/>
    <mergeCell ref="N14:O14"/>
    <mergeCell ref="A12:C14"/>
    <mergeCell ref="D12:F12"/>
    <mergeCell ref="G12:G13"/>
    <mergeCell ref="H12:I13"/>
    <mergeCell ref="J12:K13"/>
    <mergeCell ref="L12:M13"/>
    <mergeCell ref="A15:B15"/>
    <mergeCell ref="O4:O5"/>
    <mergeCell ref="P4:P5"/>
    <mergeCell ref="Q4:Q5"/>
    <mergeCell ref="A6:B6"/>
    <mergeCell ref="A8:B8"/>
    <mergeCell ref="M3:M5"/>
    <mergeCell ref="N3:Q3"/>
    <mergeCell ref="N4:N5"/>
    <mergeCell ref="A9:B9"/>
    <mergeCell ref="A3:C5"/>
    <mergeCell ref="D3:D5"/>
    <mergeCell ref="E3:K3"/>
    <mergeCell ref="L3:L5"/>
    <mergeCell ref="E4:G4"/>
    <mergeCell ref="H4:J4"/>
    <mergeCell ref="K4:K5"/>
  </mergeCells>
  <phoneticPr fontId="1"/>
  <pageMargins left="0.6692913385826772" right="0.6692913385826772" top="0.54" bottom="0.49" header="0" footer="0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５－８</vt:lpstr>
      <vt:lpstr>'５－８'!Print_Area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2024-08-01T06:37:51Z</cp:lastPrinted>
  <dcterms:created xsi:type="dcterms:W3CDTF">1997-08-28T05:36:32Z</dcterms:created>
  <dcterms:modified xsi:type="dcterms:W3CDTF">2024-08-28T00:55:52Z</dcterms:modified>
</cp:coreProperties>
</file>