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14教委総務課\更新済\"/>
    </mc:Choice>
  </mc:AlternateContent>
  <bookViews>
    <workbookView xWindow="3060" yWindow="1452" windowWidth="12120" windowHeight="9060" tabRatio="610"/>
  </bookViews>
  <sheets>
    <sheet name="１０－１" sheetId="6" r:id="rId1"/>
  </sheets>
  <definedNames>
    <definedName name="_xlnm.Print_Area" localSheetId="0">'１０－１'!$A$1:$Q$37</definedName>
  </definedNames>
  <calcPr calcId="162913"/>
</workbook>
</file>

<file path=xl/calcChain.xml><?xml version="1.0" encoding="utf-8"?>
<calcChain xmlns="http://schemas.openxmlformats.org/spreadsheetml/2006/main">
  <c r="M11" i="6" l="1"/>
  <c r="C11" i="6"/>
  <c r="Q11" i="6"/>
  <c r="P11" i="6"/>
  <c r="O11" i="6"/>
  <c r="N11" i="6"/>
  <c r="K11" i="6"/>
  <c r="J11" i="6"/>
  <c r="I11" i="6"/>
  <c r="H11" i="6"/>
  <c r="Q10" i="6"/>
  <c r="P10" i="6"/>
  <c r="O10" i="6"/>
  <c r="N10" i="6"/>
  <c r="M10" i="6"/>
  <c r="K10" i="6"/>
  <c r="J10" i="6"/>
  <c r="I10" i="6"/>
  <c r="H10" i="6"/>
  <c r="Q9" i="6"/>
  <c r="P9" i="6"/>
  <c r="O9" i="6"/>
  <c r="N9" i="6"/>
  <c r="M9" i="6"/>
  <c r="L9" i="6"/>
  <c r="K9" i="6"/>
  <c r="J9" i="6"/>
  <c r="I9" i="6"/>
  <c r="H9" i="6"/>
  <c r="Q8" i="6"/>
  <c r="P8" i="6"/>
  <c r="O8" i="6"/>
  <c r="N8" i="6"/>
  <c r="M8" i="6"/>
  <c r="K8" i="6"/>
  <c r="J8" i="6"/>
  <c r="I8" i="6"/>
  <c r="H8" i="6"/>
  <c r="Q7" i="6"/>
  <c r="P7" i="6"/>
  <c r="O7" i="6"/>
  <c r="N7" i="6"/>
  <c r="M7" i="6"/>
  <c r="K7" i="6"/>
  <c r="J7" i="6"/>
  <c r="H7" i="6"/>
  <c r="F11" i="6"/>
  <c r="E11" i="6"/>
  <c r="D11" i="6"/>
  <c r="F10" i="6"/>
  <c r="E10" i="6"/>
  <c r="D10" i="6"/>
  <c r="C10" i="6"/>
  <c r="F9" i="6"/>
  <c r="E9" i="6"/>
  <c r="D9" i="6"/>
  <c r="C9" i="6"/>
  <c r="F8" i="6"/>
  <c r="E8" i="6"/>
  <c r="D8" i="6"/>
  <c r="C8" i="6"/>
  <c r="F7" i="6"/>
  <c r="E7" i="6"/>
  <c r="D7" i="6"/>
  <c r="C7" i="6"/>
  <c r="G11" i="6"/>
  <c r="G8" i="6"/>
  <c r="G9" i="6"/>
  <c r="G10" i="6"/>
  <c r="G7" i="6"/>
  <c r="O17" i="6"/>
  <c r="O16" i="6"/>
  <c r="O15" i="6"/>
  <c r="O14" i="6"/>
  <c r="L17" i="6"/>
  <c r="L16" i="6"/>
  <c r="L15" i="6"/>
  <c r="L14" i="6"/>
  <c r="I14" i="6"/>
  <c r="I15" i="6"/>
  <c r="I16" i="6"/>
  <c r="I17" i="6"/>
  <c r="C14" i="6"/>
  <c r="C15" i="6"/>
  <c r="C16" i="6"/>
  <c r="C17" i="6"/>
  <c r="C13" i="6"/>
  <c r="F14" i="6"/>
  <c r="F15" i="6"/>
  <c r="F16" i="6"/>
  <c r="F17" i="6"/>
  <c r="O20" i="6"/>
  <c r="O21" i="6"/>
  <c r="O22" i="6"/>
  <c r="O23" i="6"/>
  <c r="L20" i="6"/>
  <c r="L21" i="6"/>
  <c r="L22" i="6"/>
  <c r="L23" i="6"/>
  <c r="I20" i="6"/>
  <c r="I21" i="6"/>
  <c r="I22" i="6"/>
  <c r="I23" i="6"/>
  <c r="C20" i="6"/>
  <c r="C21" i="6"/>
  <c r="C22" i="6"/>
  <c r="C23" i="6"/>
  <c r="C19" i="6"/>
  <c r="F20" i="6"/>
  <c r="F21" i="6"/>
  <c r="F22" i="6"/>
  <c r="F23" i="6"/>
  <c r="C26" i="6"/>
  <c r="C27" i="6"/>
  <c r="C28" i="6"/>
  <c r="C29" i="6"/>
  <c r="F26" i="6"/>
  <c r="F27" i="6"/>
  <c r="F28" i="6"/>
  <c r="F29" i="6"/>
  <c r="I26" i="6"/>
  <c r="I27" i="6"/>
  <c r="I28" i="6"/>
  <c r="I29" i="6"/>
  <c r="L26" i="6"/>
  <c r="L27" i="6"/>
  <c r="L28" i="6"/>
  <c r="L29" i="6"/>
  <c r="C25" i="6"/>
  <c r="F25" i="6"/>
  <c r="I25" i="6"/>
  <c r="L25" i="6"/>
  <c r="O26" i="6"/>
  <c r="O27" i="6"/>
  <c r="O28" i="6"/>
  <c r="O29" i="6"/>
  <c r="C32" i="6"/>
  <c r="C33" i="6"/>
  <c r="C34" i="6"/>
  <c r="C35" i="6"/>
  <c r="C31" i="6"/>
  <c r="O32" i="6"/>
  <c r="O33" i="6"/>
  <c r="O34" i="6"/>
  <c r="O35" i="6"/>
  <c r="F32" i="6"/>
  <c r="F33" i="6"/>
  <c r="F34" i="6"/>
  <c r="F35" i="6"/>
  <c r="I32" i="6"/>
  <c r="I33" i="6"/>
  <c r="I34" i="6"/>
  <c r="I35" i="6"/>
  <c r="L32" i="6"/>
  <c r="L33" i="6"/>
  <c r="L34" i="6"/>
  <c r="L35" i="6"/>
  <c r="L31" i="6"/>
  <c r="L7" i="6" s="1"/>
  <c r="L10" i="6" l="1"/>
  <c r="L11" i="6"/>
  <c r="L8" i="6"/>
  <c r="O19" i="6"/>
  <c r="L19" i="6"/>
  <c r="I19" i="6"/>
  <c r="F19" i="6"/>
  <c r="F31" i="6"/>
  <c r="O31" i="6"/>
  <c r="I31" i="6"/>
  <c r="O25" i="6" l="1"/>
  <c r="O13" i="6"/>
  <c r="L13" i="6"/>
  <c r="I13" i="6"/>
  <c r="I7" i="6" s="1"/>
  <c r="F13" i="6"/>
</calcChain>
</file>

<file path=xl/sharedStrings.xml><?xml version="1.0" encoding="utf-8"?>
<sst xmlns="http://schemas.openxmlformats.org/spreadsheetml/2006/main" count="60" uniqueCount="25">
  <si>
    <t>種別</t>
    <rPh sb="0" eb="2">
      <t>シュベツ</t>
    </rPh>
    <phoneticPr fontId="1"/>
  </si>
  <si>
    <t>総数</t>
    <rPh sb="0" eb="2">
      <t>ソウスウ</t>
    </rPh>
    <phoneticPr fontId="1"/>
  </si>
  <si>
    <t>教員数</t>
    <rPh sb="0" eb="2">
      <t>キョウイン</t>
    </rPh>
    <rPh sb="2" eb="3">
      <t>スウ</t>
    </rPh>
    <phoneticPr fontId="1"/>
  </si>
  <si>
    <t>資料：学校基本調査</t>
    <rPh sb="0" eb="2">
      <t>シリョウ</t>
    </rPh>
    <rPh sb="3" eb="9">
      <t>ガッコウキホンチョウサ</t>
    </rPh>
    <phoneticPr fontId="1"/>
  </si>
  <si>
    <t>園数</t>
    <rPh sb="0" eb="1">
      <t>エン</t>
    </rPh>
    <rPh sb="1" eb="2">
      <t>スウ</t>
    </rPh>
    <phoneticPr fontId="1"/>
  </si>
  <si>
    <t>組数</t>
    <rPh sb="0" eb="1">
      <t>クミ</t>
    </rPh>
    <rPh sb="1" eb="2">
      <t>スウ</t>
    </rPh>
    <phoneticPr fontId="1"/>
  </si>
  <si>
    <t>職員数</t>
    <rPh sb="0" eb="3">
      <t>ショクインスウ</t>
    </rPh>
    <phoneticPr fontId="1"/>
  </si>
  <si>
    <t>総数</t>
    <rPh sb="0" eb="2">
      <t>ソウスウ</t>
    </rPh>
    <phoneticPr fontId="1"/>
  </si>
  <si>
    <t>町立</t>
    <rPh sb="0" eb="2">
      <t>チョウリツ</t>
    </rPh>
    <phoneticPr fontId="1"/>
  </si>
  <si>
    <t>私立</t>
    <rPh sb="0" eb="2">
      <t>シリツ</t>
    </rPh>
    <phoneticPr fontId="1"/>
  </si>
  <si>
    <t>総数</t>
    <rPh sb="0" eb="2">
      <t>ソウスウ</t>
    </rPh>
    <phoneticPr fontId="1"/>
  </si>
  <si>
    <t>園児数</t>
    <rPh sb="0" eb="2">
      <t>エンジ</t>
    </rPh>
    <rPh sb="2" eb="3">
      <t>スウ</t>
    </rPh>
    <phoneticPr fontId="1"/>
  </si>
  <si>
    <t>町立斑鳩幼稚園</t>
    <rPh sb="0" eb="2">
      <t>チョウリツ</t>
    </rPh>
    <rPh sb="2" eb="4">
      <t>イカルガ</t>
    </rPh>
    <rPh sb="4" eb="7">
      <t>ヨウチエン</t>
    </rPh>
    <phoneticPr fontId="1"/>
  </si>
  <si>
    <t>町立斑鳩西幼稚園</t>
    <rPh sb="0" eb="2">
      <t>チョウリツ</t>
    </rPh>
    <rPh sb="2" eb="4">
      <t>イカルガ</t>
    </rPh>
    <rPh sb="4" eb="5">
      <t>ニシ</t>
    </rPh>
    <rPh sb="5" eb="8">
      <t>ヨウチエン</t>
    </rPh>
    <phoneticPr fontId="1"/>
  </si>
  <si>
    <t>町立斑鳩東幼稚園</t>
    <rPh sb="0" eb="2">
      <t>チョウリツ</t>
    </rPh>
    <rPh sb="2" eb="4">
      <t>イカルガ</t>
    </rPh>
    <rPh sb="4" eb="5">
      <t>ヒガシ</t>
    </rPh>
    <rPh sb="5" eb="8">
      <t>ヨウチエン</t>
    </rPh>
    <phoneticPr fontId="1"/>
  </si>
  <si>
    <t>私立法隆寺幼稚園</t>
    <rPh sb="0" eb="2">
      <t>シリツ</t>
    </rPh>
    <rPh sb="2" eb="5">
      <t>ホウリュウジ</t>
    </rPh>
    <rPh sb="5" eb="8">
      <t>ヨウチエン</t>
    </rPh>
    <phoneticPr fontId="1"/>
  </si>
  <si>
    <t>１０－１　幼　稚　園　の　概　況</t>
    <rPh sb="5" eb="10">
      <t>ヨウチエン</t>
    </rPh>
    <rPh sb="13" eb="16">
      <t>ガイキョウ</t>
    </rPh>
    <phoneticPr fontId="1"/>
  </si>
  <si>
    <t>（単位　校、人）</t>
    <rPh sb="1" eb="3">
      <t>タンイ</t>
    </rPh>
    <rPh sb="4" eb="5">
      <t>コウ</t>
    </rPh>
    <rPh sb="6" eb="7">
      <t>ニン</t>
    </rPh>
    <phoneticPr fontId="1"/>
  </si>
  <si>
    <t>元年度</t>
    <rPh sb="0" eb="1">
      <t>ゲン</t>
    </rPh>
    <rPh sb="1" eb="3">
      <t>ネンド</t>
    </rPh>
    <phoneticPr fontId="1"/>
  </si>
  <si>
    <t>　 令　和</t>
    <rPh sb="2" eb="3">
      <t>レイ</t>
    </rPh>
    <rPh sb="4" eb="5">
      <t>カズ</t>
    </rPh>
    <phoneticPr fontId="1"/>
  </si>
  <si>
    <t>（各年度5月1日現在）</t>
    <rPh sb="1" eb="4">
      <t>カクネンド</t>
    </rPh>
    <rPh sb="5" eb="6">
      <t>ガツ</t>
    </rPh>
    <rPh sb="7" eb="10">
      <t>ニチゲンザイ</t>
    </rPh>
    <rPh sb="8" eb="10">
      <t>ゲンザイ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</si>
  <si>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</si>
  <si>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</si>
  <si>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4年度</t>
    <rPh sb="1" eb="3">
      <t>ネンド</t>
    </rPh>
    <phoneticPr fontId="1"/>
  </si>
  <si>
    <t>5年度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</si>
</sst>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##\ ##0_ ;_ * \-#\ ###\ ##0_ ;_ * &quot;-&quot;_ ;_ @_ "/>
    <numFmt numFmtId="177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3" fillId="0" borderId="9" xfId="0" applyFont="1" applyBorder="1" applyAlignment="1" applyProtection="1">
      <alignment horizontal="distributed" vertical="center" justifyLastLine="1"/>
      <protection locked="0"/>
    </xf>
    <xf numFmtId="0" fontId="3" fillId="0" borderId="5" xfId="0" applyFont="1" applyBorder="1" applyAlignment="1" applyProtection="1">
      <alignment horizontal="distributed" vertical="center" justifyLastLine="1"/>
      <protection locked="0"/>
    </xf>
    <xf numFmtId="0" fontId="0" fillId="0" borderId="5" xfId="0" applyBorder="1" applyAlignment="1" applyProtection="1">
      <alignment horizontal="distributed" vertical="center" justifyLastLine="1"/>
      <protection locked="0"/>
    </xf>
    <xf numFmtId="0" fontId="3" fillId="0" borderId="5" xfId="0" applyNumberFormat="1" applyFont="1" applyBorder="1" applyAlignment="1" applyProtection="1">
      <alignment horizontal="distributed" vertical="center" justifyLastLine="1"/>
      <protection locked="0"/>
    </xf>
    <xf numFmtId="0" fontId="0" fillId="0" borderId="7" xfId="0" applyBorder="1" applyAlignment="1" applyProtection="1">
      <alignment horizontal="distributed" vertical="center" justifyLastLine="1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3" fillId="0" borderId="6" xfId="0" applyFont="1" applyBorder="1" applyAlignment="1" applyProtection="1">
      <alignment horizontal="distributed" vertical="center" justifyLastLine="1"/>
      <protection locked="0"/>
    </xf>
    <xf numFmtId="0" fontId="3" fillId="0" borderId="4" xfId="0" applyFont="1" applyBorder="1" applyAlignment="1" applyProtection="1">
      <alignment horizontal="distributed" vertical="center" justifyLastLine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distributed" justifyLastLine="1"/>
      <protection locked="0"/>
    </xf>
    <xf numFmtId="0" fontId="4" fillId="0" borderId="1" xfId="0" applyFont="1" applyBorder="1" applyAlignment="1" applyProtection="1">
      <alignment horizontal="distributed" justifyLastLine="1"/>
      <protection locked="0"/>
    </xf>
    <xf numFmtId="0" fontId="4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1" xfId="0" applyFont="1" applyBorder="1" applyAlignment="1" applyProtection="1">
      <alignment horizontal="distributed" justifyLastLine="1"/>
      <protection locked="0"/>
    </xf>
    <xf numFmtId="0" fontId="0" fillId="0" borderId="0" xfId="0" applyFont="1" applyProtection="1">
      <protection locked="0"/>
    </xf>
    <xf numFmtId="0" fontId="4" fillId="0" borderId="1" xfId="0" applyFont="1" applyBorder="1" applyAlignment="1" applyProtection="1">
      <alignment horizontal="distributed" justifyLastLine="1"/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Protection="1">
      <protection locked="0"/>
    </xf>
    <xf numFmtId="177" fontId="4" fillId="0" borderId="3" xfId="0" applyNumberFormat="1" applyFont="1" applyBorder="1" applyAlignment="1" applyProtection="1">
      <alignment horizontal="right"/>
      <protection locked="0"/>
    </xf>
    <xf numFmtId="177" fontId="4" fillId="0" borderId="3" xfId="0" applyNumberFormat="1" applyFont="1" applyFill="1" applyBorder="1" applyAlignment="1" applyProtection="1">
      <alignment horizontal="right"/>
      <protection locked="0"/>
    </xf>
    <xf numFmtId="177" fontId="4" fillId="0" borderId="3" xfId="0" applyNumberFormat="1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177" fontId="3" fillId="0" borderId="0" xfId="0" applyNumberFormat="1" applyFont="1" applyFill="1" applyBorder="1" applyAlignment="1" applyProtection="1">
      <alignment horizontal="right"/>
    </xf>
    <xf numFmtId="177" fontId="4" fillId="0" borderId="3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Protection="1"/>
    <xf numFmtId="176" fontId="12" fillId="0" borderId="0" xfId="0" applyNumberFormat="1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tabSelected="1" zoomScaleNormal="100" workbookViewId="0">
      <pane ySplit="5" topLeftCell="A6" activePane="bottomLeft" state="frozen"/>
      <selection pane="bottomLeft" activeCell="G13" sqref="G13:H13"/>
    </sheetView>
  </sheetViews>
  <sheetFormatPr defaultRowHeight="13.2" x14ac:dyDescent="0.2"/>
  <cols>
    <col min="1" max="2" width="8.6640625" style="12" customWidth="1"/>
    <col min="3" max="17" width="7.6640625" style="12" customWidth="1"/>
    <col min="18" max="16384" width="8.88671875" style="12"/>
  </cols>
  <sheetData>
    <row r="1" spans="1:18" s="1" customFormat="1" ht="24" customHeight="1" x14ac:dyDescent="0.2">
      <c r="A1" s="1" t="s">
        <v>16</v>
      </c>
      <c r="O1" s="2"/>
      <c r="P1" s="2"/>
      <c r="Q1" s="2" t="s">
        <v>17</v>
      </c>
    </row>
    <row r="2" spans="1:18" s="5" customFormat="1" ht="17.25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20</v>
      </c>
      <c r="P2" s="4"/>
      <c r="Q2" s="4"/>
    </row>
    <row r="3" spans="1:18" ht="20.100000000000001" customHeight="1" thickTop="1" x14ac:dyDescent="0.2">
      <c r="A3" s="6" t="s">
        <v>0</v>
      </c>
      <c r="B3" s="7"/>
      <c r="C3" s="6" t="s">
        <v>4</v>
      </c>
      <c r="D3" s="7"/>
      <c r="E3" s="8"/>
      <c r="F3" s="9" t="s">
        <v>5</v>
      </c>
      <c r="G3" s="8"/>
      <c r="H3" s="8"/>
      <c r="I3" s="9" t="s">
        <v>2</v>
      </c>
      <c r="J3" s="8"/>
      <c r="K3" s="8"/>
      <c r="L3" s="9" t="s">
        <v>6</v>
      </c>
      <c r="M3" s="8"/>
      <c r="N3" s="8"/>
      <c r="O3" s="9" t="s">
        <v>11</v>
      </c>
      <c r="P3" s="8"/>
      <c r="Q3" s="10"/>
      <c r="R3" s="11"/>
    </row>
    <row r="4" spans="1:18" ht="15" customHeight="1" x14ac:dyDescent="0.2">
      <c r="A4" s="13"/>
      <c r="B4" s="14"/>
      <c r="C4" s="13" t="s">
        <v>7</v>
      </c>
      <c r="D4" s="14" t="s">
        <v>8</v>
      </c>
      <c r="E4" s="15" t="s">
        <v>9</v>
      </c>
      <c r="F4" s="14" t="s">
        <v>10</v>
      </c>
      <c r="G4" s="14" t="s">
        <v>8</v>
      </c>
      <c r="H4" s="15" t="s">
        <v>9</v>
      </c>
      <c r="I4" s="14" t="s">
        <v>10</v>
      </c>
      <c r="J4" s="14" t="s">
        <v>8</v>
      </c>
      <c r="K4" s="15" t="s">
        <v>9</v>
      </c>
      <c r="L4" s="14" t="s">
        <v>10</v>
      </c>
      <c r="M4" s="14" t="s">
        <v>8</v>
      </c>
      <c r="N4" s="15" t="s">
        <v>9</v>
      </c>
      <c r="O4" s="14" t="s">
        <v>10</v>
      </c>
      <c r="P4" s="14" t="s">
        <v>8</v>
      </c>
      <c r="Q4" s="16" t="s">
        <v>9</v>
      </c>
      <c r="R4" s="11"/>
    </row>
    <row r="5" spans="1:18" ht="15" customHeight="1" x14ac:dyDescent="0.2">
      <c r="A5" s="13"/>
      <c r="B5" s="14"/>
      <c r="C5" s="13"/>
      <c r="D5" s="14"/>
      <c r="E5" s="15"/>
      <c r="F5" s="14"/>
      <c r="G5" s="14"/>
      <c r="H5" s="15"/>
      <c r="I5" s="14"/>
      <c r="J5" s="14"/>
      <c r="K5" s="15"/>
      <c r="L5" s="14"/>
      <c r="M5" s="14"/>
      <c r="N5" s="15"/>
      <c r="O5" s="14"/>
      <c r="P5" s="14"/>
      <c r="Q5" s="16"/>
      <c r="R5" s="11"/>
    </row>
    <row r="6" spans="1:18" s="21" customFormat="1" ht="15" customHeight="1" x14ac:dyDescent="0.2">
      <c r="A6" s="17" t="s">
        <v>1</v>
      </c>
      <c r="B6" s="18"/>
      <c r="C6" s="19"/>
      <c r="D6" s="19"/>
      <c r="E6" s="19"/>
      <c r="F6" s="19"/>
      <c r="G6" s="19"/>
      <c r="H6" s="19"/>
      <c r="I6" s="19"/>
      <c r="J6" s="20"/>
      <c r="K6" s="20"/>
      <c r="L6" s="20"/>
      <c r="M6" s="20"/>
      <c r="N6" s="20"/>
      <c r="O6" s="20"/>
      <c r="P6" s="20"/>
      <c r="Q6" s="20"/>
    </row>
    <row r="7" spans="1:18" s="24" customFormat="1" ht="15" customHeight="1" x14ac:dyDescent="0.2">
      <c r="A7" s="22" t="s">
        <v>19</v>
      </c>
      <c r="B7" s="23" t="s">
        <v>18</v>
      </c>
      <c r="C7" s="47">
        <f t="shared" ref="C7:F7" si="0">C13+C19+C25+C31</f>
        <v>4</v>
      </c>
      <c r="D7" s="47">
        <f t="shared" si="0"/>
        <v>3</v>
      </c>
      <c r="E7" s="47">
        <f t="shared" si="0"/>
        <v>1</v>
      </c>
      <c r="F7" s="47">
        <f t="shared" si="0"/>
        <v>21</v>
      </c>
      <c r="G7" s="47">
        <f>G13+G19+G25+G31</f>
        <v>11</v>
      </c>
      <c r="H7" s="47">
        <f t="shared" ref="H7:Q7" si="1">H13+H19+H25+H31</f>
        <v>10</v>
      </c>
      <c r="I7" s="47">
        <f t="shared" si="1"/>
        <v>49</v>
      </c>
      <c r="J7" s="47">
        <f t="shared" si="1"/>
        <v>23</v>
      </c>
      <c r="K7" s="47">
        <f t="shared" si="1"/>
        <v>26</v>
      </c>
      <c r="L7" s="47">
        <f t="shared" si="1"/>
        <v>2</v>
      </c>
      <c r="M7" s="47">
        <f t="shared" si="1"/>
        <v>1</v>
      </c>
      <c r="N7" s="47">
        <f t="shared" si="1"/>
        <v>1</v>
      </c>
      <c r="O7" s="47">
        <f t="shared" si="1"/>
        <v>513</v>
      </c>
      <c r="P7" s="47">
        <f t="shared" si="1"/>
        <v>181</v>
      </c>
      <c r="Q7" s="47">
        <f t="shared" si="1"/>
        <v>332</v>
      </c>
    </row>
    <row r="8" spans="1:18" s="24" customFormat="1" ht="15" customHeight="1" x14ac:dyDescent="0.2">
      <c r="A8" s="22"/>
      <c r="B8" s="23" t="s">
        <v>21</v>
      </c>
      <c r="C8" s="47">
        <f t="shared" ref="C8:F8" si="2">C14+C20+C26+C32</f>
        <v>4</v>
      </c>
      <c r="D8" s="47">
        <f t="shared" si="2"/>
        <v>3</v>
      </c>
      <c r="E8" s="47">
        <f t="shared" si="2"/>
        <v>1</v>
      </c>
      <c r="F8" s="47">
        <f t="shared" si="2"/>
        <v>20</v>
      </c>
      <c r="G8" s="47">
        <f t="shared" ref="G8:G10" si="3">G14+G20+G26+G32</f>
        <v>10</v>
      </c>
      <c r="H8" s="47">
        <f t="shared" ref="H8:Q8" si="4">H14+H20+H26+H32</f>
        <v>10</v>
      </c>
      <c r="I8" s="47">
        <f t="shared" si="4"/>
        <v>49</v>
      </c>
      <c r="J8" s="47">
        <f t="shared" si="4"/>
        <v>24</v>
      </c>
      <c r="K8" s="47">
        <f t="shared" si="4"/>
        <v>25</v>
      </c>
      <c r="L8" s="47">
        <f t="shared" si="4"/>
        <v>2</v>
      </c>
      <c r="M8" s="47">
        <f t="shared" si="4"/>
        <v>1</v>
      </c>
      <c r="N8" s="47">
        <f t="shared" si="4"/>
        <v>1</v>
      </c>
      <c r="O8" s="47">
        <f t="shared" si="4"/>
        <v>472</v>
      </c>
      <c r="P8" s="47">
        <f t="shared" si="4"/>
        <v>159</v>
      </c>
      <c r="Q8" s="47">
        <f t="shared" si="4"/>
        <v>313</v>
      </c>
    </row>
    <row r="9" spans="1:18" s="24" customFormat="1" ht="15" customHeight="1" x14ac:dyDescent="0.2">
      <c r="A9" s="22"/>
      <c r="B9" s="23" t="s">
        <v>22</v>
      </c>
      <c r="C9" s="47">
        <f t="shared" ref="C9:F9" si="5">C15+C21+C27+C33</f>
        <v>4</v>
      </c>
      <c r="D9" s="47">
        <f t="shared" si="5"/>
        <v>3</v>
      </c>
      <c r="E9" s="47">
        <f t="shared" si="5"/>
        <v>1</v>
      </c>
      <c r="F9" s="47">
        <f t="shared" si="5"/>
        <v>19</v>
      </c>
      <c r="G9" s="47">
        <f t="shared" si="3"/>
        <v>10</v>
      </c>
      <c r="H9" s="47">
        <f t="shared" ref="H9:Q9" si="6">H15+H21+H27+H33</f>
        <v>9</v>
      </c>
      <c r="I9" s="47">
        <f t="shared" si="6"/>
        <v>52</v>
      </c>
      <c r="J9" s="47">
        <f t="shared" si="6"/>
        <v>29</v>
      </c>
      <c r="K9" s="47">
        <f t="shared" si="6"/>
        <v>23</v>
      </c>
      <c r="L9" s="47">
        <f t="shared" si="6"/>
        <v>3</v>
      </c>
      <c r="M9" s="47">
        <f t="shared" si="6"/>
        <v>1</v>
      </c>
      <c r="N9" s="47">
        <f t="shared" si="6"/>
        <v>2</v>
      </c>
      <c r="O9" s="47">
        <f t="shared" si="6"/>
        <v>437</v>
      </c>
      <c r="P9" s="47">
        <f t="shared" si="6"/>
        <v>155</v>
      </c>
      <c r="Q9" s="47">
        <f t="shared" si="6"/>
        <v>282</v>
      </c>
    </row>
    <row r="10" spans="1:18" s="24" customFormat="1" ht="15" customHeight="1" x14ac:dyDescent="0.2">
      <c r="A10" s="22"/>
      <c r="B10" s="23" t="s">
        <v>23</v>
      </c>
      <c r="C10" s="47">
        <f t="shared" ref="C10:F10" si="7">C16+C22+C28+C34</f>
        <v>4</v>
      </c>
      <c r="D10" s="47">
        <f t="shared" si="7"/>
        <v>3</v>
      </c>
      <c r="E10" s="47">
        <f t="shared" si="7"/>
        <v>1</v>
      </c>
      <c r="F10" s="47">
        <f t="shared" si="7"/>
        <v>18</v>
      </c>
      <c r="G10" s="47">
        <f t="shared" si="3"/>
        <v>9</v>
      </c>
      <c r="H10" s="47">
        <f t="shared" ref="H10:Q10" si="8">H16+H22+H28+H34</f>
        <v>9</v>
      </c>
      <c r="I10" s="47">
        <f t="shared" si="8"/>
        <v>49</v>
      </c>
      <c r="J10" s="47">
        <f t="shared" si="8"/>
        <v>25</v>
      </c>
      <c r="K10" s="47">
        <f t="shared" si="8"/>
        <v>24</v>
      </c>
      <c r="L10" s="47">
        <f t="shared" si="8"/>
        <v>3</v>
      </c>
      <c r="M10" s="47">
        <f t="shared" si="8"/>
        <v>1</v>
      </c>
      <c r="N10" s="47">
        <f t="shared" si="8"/>
        <v>2</v>
      </c>
      <c r="O10" s="47">
        <f t="shared" si="8"/>
        <v>414</v>
      </c>
      <c r="P10" s="47">
        <f t="shared" si="8"/>
        <v>140</v>
      </c>
      <c r="Q10" s="47">
        <f t="shared" si="8"/>
        <v>274</v>
      </c>
    </row>
    <row r="11" spans="1:18" s="21" customFormat="1" ht="15" customHeight="1" x14ac:dyDescent="0.2">
      <c r="A11" s="19"/>
      <c r="B11" s="25" t="s">
        <v>24</v>
      </c>
      <c r="C11" s="48">
        <f>C17+C23+C29+C35</f>
        <v>4</v>
      </c>
      <c r="D11" s="48">
        <f t="shared" ref="D11:F11" si="9">D17+D23+D29+D35</f>
        <v>3</v>
      </c>
      <c r="E11" s="48">
        <f t="shared" si="9"/>
        <v>1</v>
      </c>
      <c r="F11" s="48">
        <f t="shared" si="9"/>
        <v>17</v>
      </c>
      <c r="G11" s="48">
        <f>G17+G23+G29+G35</f>
        <v>9</v>
      </c>
      <c r="H11" s="48">
        <f t="shared" ref="H11:Q11" si="10">H17+H23+H29+H35</f>
        <v>8</v>
      </c>
      <c r="I11" s="48">
        <f t="shared" si="10"/>
        <v>47</v>
      </c>
      <c r="J11" s="48">
        <f t="shared" si="10"/>
        <v>24</v>
      </c>
      <c r="K11" s="48">
        <f t="shared" si="10"/>
        <v>23</v>
      </c>
      <c r="L11" s="48">
        <f t="shared" si="10"/>
        <v>4</v>
      </c>
      <c r="M11" s="48">
        <f>M17+M23+M29+M35</f>
        <v>2</v>
      </c>
      <c r="N11" s="48">
        <f t="shared" si="10"/>
        <v>2</v>
      </c>
      <c r="O11" s="48">
        <f t="shared" si="10"/>
        <v>380</v>
      </c>
      <c r="P11" s="48">
        <f t="shared" si="10"/>
        <v>139</v>
      </c>
      <c r="Q11" s="48">
        <f t="shared" si="10"/>
        <v>241</v>
      </c>
    </row>
    <row r="12" spans="1:18" s="21" customFormat="1" ht="15" customHeight="1" x14ac:dyDescent="0.2">
      <c r="A12" s="17" t="s">
        <v>12</v>
      </c>
      <c r="B12" s="18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8" s="24" customFormat="1" ht="15" customHeight="1" x14ac:dyDescent="0.2">
      <c r="A13" s="22" t="s">
        <v>19</v>
      </c>
      <c r="B13" s="23" t="s">
        <v>18</v>
      </c>
      <c r="C13" s="43">
        <f>SUM(D13:E13)</f>
        <v>1</v>
      </c>
      <c r="D13" s="28">
        <v>1</v>
      </c>
      <c r="E13" s="28"/>
      <c r="F13" s="43">
        <f>SUM(G13:H13)</f>
        <v>4</v>
      </c>
      <c r="G13" s="27">
        <v>4</v>
      </c>
      <c r="H13" s="5"/>
      <c r="I13" s="43">
        <f>SUM(J13:K13)</f>
        <v>11</v>
      </c>
      <c r="J13" s="27">
        <v>11</v>
      </c>
      <c r="K13" s="5"/>
      <c r="L13" s="43">
        <f>SUM(M13:N13)</f>
        <v>0</v>
      </c>
      <c r="M13" s="27">
        <v>0</v>
      </c>
      <c r="N13" s="5"/>
      <c r="O13" s="43">
        <f>SUM(P13:Q13)</f>
        <v>70</v>
      </c>
      <c r="P13" s="27">
        <v>70</v>
      </c>
      <c r="Q13" s="28"/>
    </row>
    <row r="14" spans="1:18" s="24" customFormat="1" ht="15" customHeight="1" x14ac:dyDescent="0.2">
      <c r="A14" s="22"/>
      <c r="B14" s="23" t="s">
        <v>21</v>
      </c>
      <c r="C14" s="45">
        <f t="shared" ref="C14:C17" si="11">SUM(D14:E14)</f>
        <v>1</v>
      </c>
      <c r="D14" s="28">
        <v>1</v>
      </c>
      <c r="E14" s="28"/>
      <c r="F14" s="43">
        <f t="shared" ref="F14:F17" si="12">SUM(G14:H14)</f>
        <v>4</v>
      </c>
      <c r="G14" s="27">
        <v>4</v>
      </c>
      <c r="H14" s="5"/>
      <c r="I14" s="43">
        <f t="shared" ref="I14:I17" si="13">SUM(J14:K14)</f>
        <v>10</v>
      </c>
      <c r="J14" s="27">
        <v>10</v>
      </c>
      <c r="K14" s="5"/>
      <c r="L14" s="43">
        <f t="shared" ref="L14:L17" si="14">SUM(M14:N14)</f>
        <v>1</v>
      </c>
      <c r="M14" s="27">
        <v>1</v>
      </c>
      <c r="N14" s="5"/>
      <c r="O14" s="43">
        <f t="shared" ref="O14:O17" si="15">SUM(P14:Q14)</f>
        <v>67</v>
      </c>
      <c r="P14" s="27">
        <v>67</v>
      </c>
      <c r="Q14" s="28"/>
    </row>
    <row r="15" spans="1:18" s="24" customFormat="1" ht="15" customHeight="1" x14ac:dyDescent="0.2">
      <c r="A15" s="22"/>
      <c r="B15" s="23" t="s">
        <v>22</v>
      </c>
      <c r="C15" s="45">
        <f t="shared" si="11"/>
        <v>1</v>
      </c>
      <c r="D15" s="28">
        <v>1</v>
      </c>
      <c r="E15" s="28"/>
      <c r="F15" s="43">
        <f t="shared" si="12"/>
        <v>3</v>
      </c>
      <c r="G15" s="27">
        <v>3</v>
      </c>
      <c r="H15" s="5"/>
      <c r="I15" s="43">
        <f t="shared" si="13"/>
        <v>11</v>
      </c>
      <c r="J15" s="27">
        <v>11</v>
      </c>
      <c r="K15" s="5"/>
      <c r="L15" s="43">
        <f t="shared" si="14"/>
        <v>1</v>
      </c>
      <c r="M15" s="27">
        <v>1</v>
      </c>
      <c r="N15" s="5"/>
      <c r="O15" s="43">
        <f t="shared" si="15"/>
        <v>66</v>
      </c>
      <c r="P15" s="27">
        <v>66</v>
      </c>
      <c r="Q15" s="28"/>
    </row>
    <row r="16" spans="1:18" s="24" customFormat="1" ht="15" customHeight="1" x14ac:dyDescent="0.2">
      <c r="A16" s="22"/>
      <c r="B16" s="23" t="s">
        <v>23</v>
      </c>
      <c r="C16" s="45">
        <f t="shared" si="11"/>
        <v>1</v>
      </c>
      <c r="D16" s="28">
        <v>1</v>
      </c>
      <c r="E16" s="28"/>
      <c r="F16" s="43">
        <f t="shared" si="12"/>
        <v>3</v>
      </c>
      <c r="G16" s="27">
        <v>3</v>
      </c>
      <c r="H16" s="5"/>
      <c r="I16" s="43">
        <f t="shared" si="13"/>
        <v>10</v>
      </c>
      <c r="J16" s="27">
        <v>10</v>
      </c>
      <c r="K16" s="5"/>
      <c r="L16" s="43">
        <f t="shared" si="14"/>
        <v>0</v>
      </c>
      <c r="M16" s="27">
        <v>0</v>
      </c>
      <c r="N16" s="5"/>
      <c r="O16" s="43">
        <f t="shared" si="15"/>
        <v>60</v>
      </c>
      <c r="P16" s="27">
        <v>60</v>
      </c>
      <c r="Q16" s="28"/>
    </row>
    <row r="17" spans="1:17" s="21" customFormat="1" ht="15" customHeight="1" x14ac:dyDescent="0.2">
      <c r="A17" s="19"/>
      <c r="B17" s="25" t="s">
        <v>24</v>
      </c>
      <c r="C17" s="46">
        <f t="shared" si="11"/>
        <v>1</v>
      </c>
      <c r="D17" s="26">
        <v>1</v>
      </c>
      <c r="E17" s="26"/>
      <c r="F17" s="44">
        <f t="shared" si="12"/>
        <v>3</v>
      </c>
      <c r="G17" s="29">
        <v>3</v>
      </c>
      <c r="I17" s="44">
        <f t="shared" si="13"/>
        <v>9</v>
      </c>
      <c r="J17" s="29">
        <v>9</v>
      </c>
      <c r="L17" s="44">
        <f t="shared" si="14"/>
        <v>1</v>
      </c>
      <c r="M17" s="29">
        <v>1</v>
      </c>
      <c r="O17" s="44">
        <f t="shared" si="15"/>
        <v>57</v>
      </c>
      <c r="P17" s="29">
        <v>57</v>
      </c>
      <c r="Q17" s="26"/>
    </row>
    <row r="18" spans="1:17" s="21" customFormat="1" ht="15" customHeight="1" x14ac:dyDescent="0.2">
      <c r="A18" s="17" t="s">
        <v>13</v>
      </c>
      <c r="B18" s="18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s="24" customFormat="1" ht="15" customHeight="1" x14ac:dyDescent="0.2">
      <c r="A19" s="22" t="s">
        <v>19</v>
      </c>
      <c r="B19" s="23" t="s">
        <v>18</v>
      </c>
      <c r="C19" s="43">
        <f>SUM(D19:E19)</f>
        <v>1</v>
      </c>
      <c r="D19" s="28">
        <v>1</v>
      </c>
      <c r="E19" s="28"/>
      <c r="F19" s="43">
        <f>SUM(G19:H19)</f>
        <v>3</v>
      </c>
      <c r="G19" s="27">
        <v>3</v>
      </c>
      <c r="H19" s="5"/>
      <c r="I19" s="43">
        <f>SUM(J19:K19)</f>
        <v>4</v>
      </c>
      <c r="J19" s="27">
        <v>4</v>
      </c>
      <c r="K19" s="5"/>
      <c r="L19" s="43">
        <f>SUM(M19:N19)</f>
        <v>1</v>
      </c>
      <c r="M19" s="27">
        <v>1</v>
      </c>
      <c r="N19" s="5"/>
      <c r="O19" s="43">
        <f>SUM(P19:Q19)</f>
        <v>53</v>
      </c>
      <c r="P19" s="27">
        <v>53</v>
      </c>
      <c r="Q19" s="28"/>
    </row>
    <row r="20" spans="1:17" s="24" customFormat="1" ht="15" customHeight="1" x14ac:dyDescent="0.2">
      <c r="A20" s="22"/>
      <c r="B20" s="23" t="s">
        <v>21</v>
      </c>
      <c r="C20" s="45">
        <f t="shared" ref="C20:C23" si="16">SUM(D20:E20)</f>
        <v>1</v>
      </c>
      <c r="D20" s="28">
        <v>1</v>
      </c>
      <c r="E20" s="28"/>
      <c r="F20" s="43">
        <f t="shared" ref="F20:F23" si="17">SUM(G20:H20)</f>
        <v>3</v>
      </c>
      <c r="G20" s="27">
        <v>3</v>
      </c>
      <c r="H20" s="5"/>
      <c r="I20" s="43">
        <f t="shared" ref="I20:I23" si="18">SUM(J20:K20)</f>
        <v>5</v>
      </c>
      <c r="J20" s="27">
        <v>5</v>
      </c>
      <c r="K20" s="5"/>
      <c r="L20" s="43">
        <f t="shared" ref="L20:L23" si="19">SUM(M20:N20)</f>
        <v>0</v>
      </c>
      <c r="M20" s="27">
        <v>0</v>
      </c>
      <c r="N20" s="5"/>
      <c r="O20" s="43">
        <f t="shared" ref="O20:O23" si="20">SUM(P20:Q20)</f>
        <v>35</v>
      </c>
      <c r="P20" s="27">
        <v>35</v>
      </c>
      <c r="Q20" s="28"/>
    </row>
    <row r="21" spans="1:17" s="24" customFormat="1" ht="15" customHeight="1" x14ac:dyDescent="0.2">
      <c r="A21" s="22"/>
      <c r="B21" s="23" t="s">
        <v>22</v>
      </c>
      <c r="C21" s="45">
        <f t="shared" si="16"/>
        <v>1</v>
      </c>
      <c r="D21" s="28">
        <v>1</v>
      </c>
      <c r="E21" s="28"/>
      <c r="F21" s="43">
        <f t="shared" si="17"/>
        <v>3</v>
      </c>
      <c r="G21" s="27">
        <v>3</v>
      </c>
      <c r="H21" s="5"/>
      <c r="I21" s="43">
        <f t="shared" si="18"/>
        <v>6</v>
      </c>
      <c r="J21" s="27">
        <v>6</v>
      </c>
      <c r="K21" s="5"/>
      <c r="L21" s="43">
        <f t="shared" si="19"/>
        <v>0</v>
      </c>
      <c r="M21" s="27">
        <v>0</v>
      </c>
      <c r="N21" s="5"/>
      <c r="O21" s="43">
        <f t="shared" si="20"/>
        <v>24</v>
      </c>
      <c r="P21" s="27">
        <v>24</v>
      </c>
      <c r="Q21" s="28"/>
    </row>
    <row r="22" spans="1:17" s="24" customFormat="1" ht="15" customHeight="1" x14ac:dyDescent="0.2">
      <c r="A22" s="22"/>
      <c r="B22" s="23" t="s">
        <v>23</v>
      </c>
      <c r="C22" s="45">
        <f t="shared" si="16"/>
        <v>1</v>
      </c>
      <c r="D22" s="28">
        <v>1</v>
      </c>
      <c r="E22" s="28"/>
      <c r="F22" s="43">
        <f t="shared" si="17"/>
        <v>3</v>
      </c>
      <c r="G22" s="27">
        <v>3</v>
      </c>
      <c r="H22" s="5"/>
      <c r="I22" s="43">
        <f t="shared" si="18"/>
        <v>5</v>
      </c>
      <c r="J22" s="27">
        <v>5</v>
      </c>
      <c r="K22" s="5"/>
      <c r="L22" s="43">
        <f t="shared" si="19"/>
        <v>0</v>
      </c>
      <c r="M22" s="27">
        <v>0</v>
      </c>
      <c r="N22" s="5"/>
      <c r="O22" s="43">
        <f t="shared" si="20"/>
        <v>32</v>
      </c>
      <c r="P22" s="27">
        <v>32</v>
      </c>
      <c r="Q22" s="28"/>
    </row>
    <row r="23" spans="1:17" s="21" customFormat="1" ht="15" customHeight="1" x14ac:dyDescent="0.2">
      <c r="A23" s="19"/>
      <c r="B23" s="25" t="s">
        <v>24</v>
      </c>
      <c r="C23" s="46">
        <f t="shared" si="16"/>
        <v>1</v>
      </c>
      <c r="D23" s="26">
        <v>1</v>
      </c>
      <c r="E23" s="26"/>
      <c r="F23" s="44">
        <f t="shared" si="17"/>
        <v>3</v>
      </c>
      <c r="G23" s="29">
        <v>3</v>
      </c>
      <c r="I23" s="44">
        <f t="shared" si="18"/>
        <v>5</v>
      </c>
      <c r="J23" s="29">
        <v>5</v>
      </c>
      <c r="L23" s="44">
        <f t="shared" si="19"/>
        <v>0</v>
      </c>
      <c r="M23" s="29">
        <v>0</v>
      </c>
      <c r="O23" s="44">
        <f t="shared" si="20"/>
        <v>42</v>
      </c>
      <c r="P23" s="29">
        <v>42</v>
      </c>
      <c r="Q23" s="26"/>
    </row>
    <row r="24" spans="1:17" s="21" customFormat="1" ht="15" customHeight="1" x14ac:dyDescent="0.2">
      <c r="A24" s="17" t="s">
        <v>14</v>
      </c>
      <c r="B24" s="18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1:17" s="24" customFormat="1" ht="15" customHeight="1" x14ac:dyDescent="0.2">
      <c r="A25" s="22" t="s">
        <v>19</v>
      </c>
      <c r="B25" s="23" t="s">
        <v>18</v>
      </c>
      <c r="C25" s="43">
        <f>SUM(D25:E25)</f>
        <v>1</v>
      </c>
      <c r="D25" s="28">
        <v>1</v>
      </c>
      <c r="E25" s="28"/>
      <c r="F25" s="43">
        <f>SUM(G25:H25)</f>
        <v>4</v>
      </c>
      <c r="G25" s="27">
        <v>4</v>
      </c>
      <c r="H25" s="5"/>
      <c r="I25" s="43">
        <f>SUM(J25:K25)</f>
        <v>8</v>
      </c>
      <c r="J25" s="27">
        <v>8</v>
      </c>
      <c r="K25" s="5"/>
      <c r="L25" s="43">
        <f>SUM(M25:N25)</f>
        <v>0</v>
      </c>
      <c r="M25" s="27">
        <v>0</v>
      </c>
      <c r="N25" s="5"/>
      <c r="O25" s="43">
        <f>SUM(P25:Q25)</f>
        <v>58</v>
      </c>
      <c r="P25" s="27">
        <v>58</v>
      </c>
      <c r="Q25" s="28"/>
    </row>
    <row r="26" spans="1:17" s="24" customFormat="1" ht="15" customHeight="1" x14ac:dyDescent="0.2">
      <c r="A26" s="22"/>
      <c r="B26" s="23" t="s">
        <v>21</v>
      </c>
      <c r="C26" s="45">
        <f t="shared" ref="C26:C29" si="21">SUM(D26:E26)</f>
        <v>1</v>
      </c>
      <c r="D26" s="28">
        <v>1</v>
      </c>
      <c r="E26" s="28"/>
      <c r="F26" s="43">
        <f t="shared" ref="F26:F29" si="22">SUM(G26:H26)</f>
        <v>3</v>
      </c>
      <c r="G26" s="27">
        <v>3</v>
      </c>
      <c r="H26" s="5"/>
      <c r="I26" s="43">
        <f t="shared" ref="I26:I29" si="23">SUM(J26:K26)</f>
        <v>9</v>
      </c>
      <c r="J26" s="27">
        <v>9</v>
      </c>
      <c r="K26" s="5"/>
      <c r="L26" s="43">
        <f t="shared" ref="L26:L29" si="24">SUM(M26:N26)</f>
        <v>0</v>
      </c>
      <c r="M26" s="27">
        <v>0</v>
      </c>
      <c r="N26" s="5"/>
      <c r="O26" s="43">
        <f t="shared" ref="O26:O29" si="25">SUM(P26:Q26)</f>
        <v>57</v>
      </c>
      <c r="P26" s="27">
        <v>57</v>
      </c>
      <c r="Q26" s="28"/>
    </row>
    <row r="27" spans="1:17" s="24" customFormat="1" ht="15" customHeight="1" x14ac:dyDescent="0.2">
      <c r="A27" s="22"/>
      <c r="B27" s="23" t="s">
        <v>22</v>
      </c>
      <c r="C27" s="45">
        <f t="shared" si="21"/>
        <v>1</v>
      </c>
      <c r="D27" s="28">
        <v>1</v>
      </c>
      <c r="E27" s="28"/>
      <c r="F27" s="43">
        <f t="shared" si="22"/>
        <v>4</v>
      </c>
      <c r="G27" s="27">
        <v>4</v>
      </c>
      <c r="H27" s="5"/>
      <c r="I27" s="43">
        <f t="shared" si="23"/>
        <v>12</v>
      </c>
      <c r="J27" s="27">
        <v>12</v>
      </c>
      <c r="K27" s="5"/>
      <c r="L27" s="43">
        <f t="shared" si="24"/>
        <v>0</v>
      </c>
      <c r="M27" s="27">
        <v>0</v>
      </c>
      <c r="N27" s="5"/>
      <c r="O27" s="43">
        <f t="shared" si="25"/>
        <v>65</v>
      </c>
      <c r="P27" s="27">
        <v>65</v>
      </c>
      <c r="Q27" s="28"/>
    </row>
    <row r="28" spans="1:17" s="24" customFormat="1" ht="15" customHeight="1" x14ac:dyDescent="0.2">
      <c r="A28" s="22"/>
      <c r="B28" s="23" t="s">
        <v>23</v>
      </c>
      <c r="C28" s="45">
        <f t="shared" si="21"/>
        <v>1</v>
      </c>
      <c r="D28" s="28">
        <v>1</v>
      </c>
      <c r="E28" s="28"/>
      <c r="F28" s="43">
        <f t="shared" si="22"/>
        <v>3</v>
      </c>
      <c r="G28" s="27">
        <v>3</v>
      </c>
      <c r="H28" s="5"/>
      <c r="I28" s="43">
        <f t="shared" si="23"/>
        <v>10</v>
      </c>
      <c r="J28" s="27">
        <v>10</v>
      </c>
      <c r="K28" s="5"/>
      <c r="L28" s="43">
        <f t="shared" si="24"/>
        <v>1</v>
      </c>
      <c r="M28" s="27">
        <v>1</v>
      </c>
      <c r="N28" s="5"/>
      <c r="O28" s="43">
        <f t="shared" si="25"/>
        <v>48</v>
      </c>
      <c r="P28" s="27">
        <v>48</v>
      </c>
      <c r="Q28" s="28"/>
    </row>
    <row r="29" spans="1:17" s="21" customFormat="1" ht="15" customHeight="1" x14ac:dyDescent="0.2">
      <c r="A29" s="19"/>
      <c r="B29" s="25" t="s">
        <v>24</v>
      </c>
      <c r="C29" s="46">
        <f t="shared" si="21"/>
        <v>1</v>
      </c>
      <c r="D29" s="26">
        <v>1</v>
      </c>
      <c r="E29" s="26"/>
      <c r="F29" s="44">
        <f t="shared" si="22"/>
        <v>3</v>
      </c>
      <c r="G29" s="29">
        <v>3</v>
      </c>
      <c r="I29" s="44">
        <f t="shared" si="23"/>
        <v>10</v>
      </c>
      <c r="J29" s="29">
        <v>10</v>
      </c>
      <c r="L29" s="44">
        <f t="shared" si="24"/>
        <v>1</v>
      </c>
      <c r="M29" s="29">
        <v>1</v>
      </c>
      <c r="O29" s="44">
        <f t="shared" si="25"/>
        <v>40</v>
      </c>
      <c r="P29" s="29">
        <v>40</v>
      </c>
      <c r="Q29" s="26"/>
    </row>
    <row r="30" spans="1:17" s="21" customFormat="1" ht="15" customHeight="1" x14ac:dyDescent="0.2">
      <c r="A30" s="17" t="s">
        <v>15</v>
      </c>
      <c r="B30" s="18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s="24" customFormat="1" ht="15" customHeight="1" x14ac:dyDescent="0.2">
      <c r="A31" s="22" t="s">
        <v>19</v>
      </c>
      <c r="B31" s="23" t="s">
        <v>18</v>
      </c>
      <c r="C31" s="41">
        <f>SUM(D31:E31)</f>
        <v>1</v>
      </c>
      <c r="D31" s="28"/>
      <c r="E31" s="31">
        <v>1</v>
      </c>
      <c r="F31" s="41">
        <f>SUM(G31:H31)</f>
        <v>10</v>
      </c>
      <c r="G31" s="30"/>
      <c r="H31" s="32">
        <v>10</v>
      </c>
      <c r="I31" s="41">
        <f>SUM(J31:K31)</f>
        <v>26</v>
      </c>
      <c r="J31" s="30"/>
      <c r="K31" s="32">
        <v>26</v>
      </c>
      <c r="L31" s="41">
        <f>SUM(M31:N31)</f>
        <v>1</v>
      </c>
      <c r="M31" s="27">
        <v>0</v>
      </c>
      <c r="N31" s="32">
        <v>1</v>
      </c>
      <c r="O31" s="41">
        <f>SUM(P31:Q31)</f>
        <v>332</v>
      </c>
      <c r="P31" s="30"/>
      <c r="Q31" s="31">
        <v>332</v>
      </c>
    </row>
    <row r="32" spans="1:17" s="24" customFormat="1" ht="15" customHeight="1" x14ac:dyDescent="0.2">
      <c r="A32" s="22"/>
      <c r="B32" s="23" t="s">
        <v>21</v>
      </c>
      <c r="C32" s="45">
        <f t="shared" ref="C32:C35" si="26">SUM(D32:E32)</f>
        <v>1</v>
      </c>
      <c r="D32" s="28"/>
      <c r="E32" s="31">
        <v>1</v>
      </c>
      <c r="F32" s="41">
        <f t="shared" ref="F32:F35" si="27">SUM(G32:H32)</f>
        <v>10</v>
      </c>
      <c r="G32" s="30"/>
      <c r="H32" s="32">
        <v>10</v>
      </c>
      <c r="I32" s="41">
        <f t="shared" ref="I32:I35" si="28">SUM(J32:K32)</f>
        <v>25</v>
      </c>
      <c r="J32" s="30"/>
      <c r="K32" s="32">
        <v>25</v>
      </c>
      <c r="L32" s="41">
        <f t="shared" ref="L32:L35" si="29">SUM(M32:N32)</f>
        <v>1</v>
      </c>
      <c r="M32" s="27">
        <v>0</v>
      </c>
      <c r="N32" s="32">
        <v>1</v>
      </c>
      <c r="O32" s="41">
        <f t="shared" ref="O32:O35" si="30">SUM(P32:Q32)</f>
        <v>313</v>
      </c>
      <c r="P32" s="30"/>
      <c r="Q32" s="31">
        <v>313</v>
      </c>
    </row>
    <row r="33" spans="1:17" s="24" customFormat="1" ht="15" customHeight="1" x14ac:dyDescent="0.2">
      <c r="A33" s="22"/>
      <c r="B33" s="23" t="s">
        <v>22</v>
      </c>
      <c r="C33" s="45">
        <f t="shared" si="26"/>
        <v>1</v>
      </c>
      <c r="D33" s="28"/>
      <c r="E33" s="31">
        <v>1</v>
      </c>
      <c r="F33" s="41">
        <f t="shared" si="27"/>
        <v>9</v>
      </c>
      <c r="G33" s="30"/>
      <c r="H33" s="32">
        <v>9</v>
      </c>
      <c r="I33" s="41">
        <f t="shared" si="28"/>
        <v>23</v>
      </c>
      <c r="J33" s="30"/>
      <c r="K33" s="32">
        <v>23</v>
      </c>
      <c r="L33" s="41">
        <f t="shared" si="29"/>
        <v>2</v>
      </c>
      <c r="M33" s="27">
        <v>0</v>
      </c>
      <c r="N33" s="32">
        <v>2</v>
      </c>
      <c r="O33" s="41">
        <f t="shared" si="30"/>
        <v>282</v>
      </c>
      <c r="P33" s="30"/>
      <c r="Q33" s="31">
        <v>282</v>
      </c>
    </row>
    <row r="34" spans="1:17" s="24" customFormat="1" ht="15" customHeight="1" x14ac:dyDescent="0.2">
      <c r="A34" s="22"/>
      <c r="B34" s="23" t="s">
        <v>23</v>
      </c>
      <c r="C34" s="45">
        <f t="shared" si="26"/>
        <v>1</v>
      </c>
      <c r="D34" s="28"/>
      <c r="E34" s="31">
        <v>1</v>
      </c>
      <c r="F34" s="41">
        <f t="shared" si="27"/>
        <v>9</v>
      </c>
      <c r="G34" s="30"/>
      <c r="H34" s="32">
        <v>9</v>
      </c>
      <c r="I34" s="41">
        <f t="shared" si="28"/>
        <v>24</v>
      </c>
      <c r="J34" s="30"/>
      <c r="K34" s="32">
        <v>24</v>
      </c>
      <c r="L34" s="41">
        <f t="shared" si="29"/>
        <v>2</v>
      </c>
      <c r="M34" s="27">
        <v>0</v>
      </c>
      <c r="N34" s="31">
        <v>2</v>
      </c>
      <c r="O34" s="41">
        <f t="shared" si="30"/>
        <v>274</v>
      </c>
      <c r="P34" s="30"/>
      <c r="Q34" s="31">
        <v>274</v>
      </c>
    </row>
    <row r="35" spans="1:17" s="20" customFormat="1" ht="15" customHeight="1" thickBot="1" x14ac:dyDescent="0.25">
      <c r="A35" s="19"/>
      <c r="B35" s="25" t="s">
        <v>24</v>
      </c>
      <c r="C35" s="46">
        <f t="shared" si="26"/>
        <v>1</v>
      </c>
      <c r="D35" s="26"/>
      <c r="E35" s="33">
        <v>1</v>
      </c>
      <c r="F35" s="42">
        <f t="shared" si="27"/>
        <v>8</v>
      </c>
      <c r="G35" s="34"/>
      <c r="H35" s="35">
        <v>8</v>
      </c>
      <c r="I35" s="42">
        <f t="shared" si="28"/>
        <v>23</v>
      </c>
      <c r="J35" s="34"/>
      <c r="K35" s="35">
        <v>23</v>
      </c>
      <c r="L35" s="42">
        <f t="shared" si="29"/>
        <v>2</v>
      </c>
      <c r="M35" s="29">
        <v>0</v>
      </c>
      <c r="N35" s="35">
        <v>2</v>
      </c>
      <c r="O35" s="42">
        <f t="shared" si="30"/>
        <v>241</v>
      </c>
      <c r="P35" s="34"/>
      <c r="Q35" s="33">
        <v>241</v>
      </c>
    </row>
    <row r="36" spans="1:17" s="38" customFormat="1" ht="12" customHeight="1" thickTop="1" x14ac:dyDescent="0.1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17" s="38" customFormat="1" ht="12.9" customHeight="1" x14ac:dyDescent="0.15">
      <c r="A37" s="39" t="s">
        <v>3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</sheetData>
  <sheetProtection sheet="1"/>
  <mergeCells count="27">
    <mergeCell ref="A30:B30"/>
    <mergeCell ref="D4:D5"/>
    <mergeCell ref="I3:K3"/>
    <mergeCell ref="I4:I5"/>
    <mergeCell ref="J4:J5"/>
    <mergeCell ref="K4:K5"/>
    <mergeCell ref="F4:F5"/>
    <mergeCell ref="G4:G5"/>
    <mergeCell ref="H4:H5"/>
    <mergeCell ref="C4:C5"/>
    <mergeCell ref="E4:E5"/>
    <mergeCell ref="O2:Q2"/>
    <mergeCell ref="A24:B24"/>
    <mergeCell ref="O3:Q3"/>
    <mergeCell ref="O4:O5"/>
    <mergeCell ref="P4:P5"/>
    <mergeCell ref="Q4:Q5"/>
    <mergeCell ref="A3:B5"/>
    <mergeCell ref="A6:B6"/>
    <mergeCell ref="A12:B12"/>
    <mergeCell ref="C3:E3"/>
    <mergeCell ref="L3:N3"/>
    <mergeCell ref="L4:L5"/>
    <mergeCell ref="M4:M5"/>
    <mergeCell ref="N4:N5"/>
    <mergeCell ref="F3:H3"/>
    <mergeCell ref="A18:B18"/>
  </mergeCells>
  <phoneticPr fontId="1"/>
  <pageMargins left="0.62992125984251968" right="0.27559055118110237" top="0.55118110236220474" bottom="0.43307086614173229" header="0.51181102362204722" footer="0.43307086614173229"/>
  <pageSetup paperSize="9" scale="9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１０－１</vt:lpstr>
      <vt:lpstr>'１０－１'!Print_Area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2024-08-22T01:31:15Z</cp:lastPrinted>
  <dcterms:created xsi:type="dcterms:W3CDTF">1997-07-23T04:44:35Z</dcterms:created>
  <dcterms:modified xsi:type="dcterms:W3CDTF">2024-08-22T01:50:57Z</dcterms:modified>
</cp:coreProperties>
</file>