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05福祉課\"/>
    </mc:Choice>
  </mc:AlternateContent>
  <bookViews>
    <workbookView xWindow="348" yWindow="36" windowWidth="14940" windowHeight="2772"/>
  </bookViews>
  <sheets>
    <sheet name="１１－６" sheetId="4" r:id="rId1"/>
  </sheets>
  <definedNames>
    <definedName name="_xlnm.Print_Area" localSheetId="0">'１１－６'!$A$1:$N$33</definedName>
  </definedNames>
  <calcPr calcId="162913"/>
</workbook>
</file>

<file path=xl/calcChain.xml><?xml version="1.0" encoding="utf-8"?>
<calcChain xmlns="http://schemas.openxmlformats.org/spreadsheetml/2006/main">
  <c r="N10" i="4" l="1"/>
  <c r="M10" i="4"/>
  <c r="L10" i="4"/>
  <c r="K10" i="4"/>
  <c r="D10" i="4"/>
  <c r="C10" i="4"/>
  <c r="N8" i="4" l="1"/>
  <c r="M8" i="4"/>
  <c r="N6" i="4" l="1"/>
  <c r="M6" i="4"/>
</calcChain>
</file>

<file path=xl/comments1.xml><?xml version="1.0" encoding="utf-8"?>
<comments xmlns="http://schemas.openxmlformats.org/spreadsheetml/2006/main">
  <authors>
    <author>森　祥子</author>
    <author>いかる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居宅サービスには福祉用具購入、住宅改修、短期入所、居宅介護支援、地域密着を含む
※施策の成果で数字を拾うとよい</t>
        </r>
      </text>
    </comment>
    <comment ref="E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居宅サービスには福祉用具購入、住宅改修、短期入所、居宅介護支援、地域密着を含む
※施策の成果で数字を拾うとよい</t>
        </r>
      </text>
    </comment>
  </commentList>
</comments>
</file>

<file path=xl/sharedStrings.xml><?xml version="1.0" encoding="utf-8"?>
<sst xmlns="http://schemas.openxmlformats.org/spreadsheetml/2006/main" count="28" uniqueCount="18">
  <si>
    <t>種     別</t>
  </si>
  <si>
    <t>要   介   護  認定者者数</t>
  </si>
  <si>
    <t>居 宅（介護）</t>
  </si>
  <si>
    <t>居 宅（支援）</t>
  </si>
  <si>
    <t>施  設</t>
  </si>
  <si>
    <t>審査支払費</t>
  </si>
  <si>
    <t>高額介護サービス費</t>
  </si>
  <si>
    <t>合   計</t>
  </si>
  <si>
    <t>件  数</t>
  </si>
  <si>
    <t>金  額</t>
  </si>
  <si>
    <t xml:space="preserve">     （単位　件、千円）</t>
    <rPh sb="6" eb="8">
      <t>タンイ</t>
    </rPh>
    <rPh sb="9" eb="10">
      <t>ケン</t>
    </rPh>
    <rPh sb="11" eb="12">
      <t>セン</t>
    </rPh>
    <rPh sb="12" eb="13">
      <t>エン</t>
    </rPh>
    <phoneticPr fontId="2"/>
  </si>
  <si>
    <t>１１－６　介護保険の給付状況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</si>
  <si>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</si>
  <si>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資料：住民生活部  福祉課</t>
    <rPh sb="3" eb="5">
      <t>ジュウミン</t>
    </rPh>
    <rPh sb="5" eb="7">
      <t>セイカツ</t>
    </rPh>
    <rPh sb="10" eb="13">
      <t>フクシカ</t>
    </rPh>
    <phoneticPr fontId="2"/>
  </si>
  <si>
    <t>　　　2年度</t>
    <rPh sb="4" eb="6">
      <t>ネンド</t>
    </rPh>
    <rPh sb="5" eb="6">
      <t>ド</t>
    </rPh>
    <phoneticPr fontId="2"/>
  </si>
  <si>
    <t>　　　3年度</t>
    <rPh sb="4" eb="6">
      <t>ネンド</t>
    </rPh>
    <rPh sb="5" eb="6">
      <t>ド</t>
    </rPh>
    <phoneticPr fontId="2"/>
  </si>
  <si>
    <t>　　　4年度</t>
    <rPh sb="4" eb="6">
      <t>ネンド</t>
    </rPh>
    <rPh sb="5" eb="6">
      <t>ド</t>
    </rPh>
    <phoneticPr fontId="2"/>
  </si>
  <si>
    <t>　　　5年度</t>
    <rPh sb="4" eb="6">
      <t>ネンド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</si>
</sst>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#\ 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Font="1" applyBorder="1"/>
    <xf numFmtId="176" fontId="4" fillId="2" borderId="5" xfId="1" applyNumberFormat="1" applyFont="1" applyFill="1" applyBorder="1" applyAlignment="1">
      <alignment horizontal="right" vertical="center"/>
    </xf>
    <xf numFmtId="176" fontId="4" fillId="2" borderId="0" xfId="1" applyNumberFormat="1" applyFont="1" applyFill="1" applyBorder="1" applyAlignment="1">
      <alignment horizontal="right" vertical="center" shrinkToFit="1"/>
    </xf>
    <xf numFmtId="176" fontId="4" fillId="3" borderId="0" xfId="1" applyNumberFormat="1" applyFont="1" applyFill="1" applyBorder="1" applyAlignment="1">
      <alignment horizontal="right" vertical="center" shrinkToFit="1"/>
    </xf>
    <xf numFmtId="0" fontId="0" fillId="2" borderId="0" xfId="0" applyFont="1" applyFill="1"/>
    <xf numFmtId="0" fontId="0" fillId="0" borderId="0" xfId="0" applyFont="1"/>
    <xf numFmtId="176" fontId="5" fillId="2" borderId="10" xfId="1" applyNumberFormat="1" applyFont="1" applyFill="1" applyBorder="1" applyAlignment="1">
      <alignment horizontal="right" vertical="center"/>
    </xf>
    <xf numFmtId="176" fontId="5" fillId="2" borderId="11" xfId="1" applyNumberFormat="1" applyFont="1" applyFill="1" applyBorder="1" applyAlignment="1">
      <alignment horizontal="right" vertical="center" shrinkToFit="1"/>
    </xf>
    <xf numFmtId="176" fontId="5" fillId="3" borderId="11" xfId="1" applyNumberFormat="1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tabSelected="1" zoomScaleNormal="100" zoomScaleSheetLayoutView="100" workbookViewId="0">
      <pane ySplit="5" topLeftCell="A6" activePane="bottomLeft" state="frozen"/>
      <selection pane="bottomLeft" activeCell="G25" sqref="G25"/>
    </sheetView>
  </sheetViews>
  <sheetFormatPr defaultColWidth="9" defaultRowHeight="13.2"/>
  <cols>
    <col min="1" max="1" width="11.44140625" style="13" customWidth="1"/>
    <col min="2" max="2" width="9" style="13"/>
    <col min="3" max="14" width="8.88671875" style="13" customWidth="1"/>
    <col min="15" max="16384" width="9" style="13"/>
  </cols>
  <sheetData>
    <row r="1" spans="1:1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4.4">
      <c r="A2" s="1" t="s">
        <v>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3.8" thickBo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2"/>
      <c r="N3" s="5" t="s">
        <v>10</v>
      </c>
    </row>
    <row r="4" spans="1:14" ht="15.75" customHeight="1" thickTop="1">
      <c r="A4" s="19" t="s">
        <v>0</v>
      </c>
      <c r="B4" s="21" t="s">
        <v>1</v>
      </c>
      <c r="C4" s="17" t="s">
        <v>2</v>
      </c>
      <c r="D4" s="17"/>
      <c r="E4" s="17" t="s">
        <v>3</v>
      </c>
      <c r="F4" s="17"/>
      <c r="G4" s="17" t="s">
        <v>4</v>
      </c>
      <c r="H4" s="17"/>
      <c r="I4" s="17" t="s">
        <v>5</v>
      </c>
      <c r="J4" s="17"/>
      <c r="K4" s="17" t="s">
        <v>6</v>
      </c>
      <c r="L4" s="17"/>
      <c r="M4" s="17" t="s">
        <v>7</v>
      </c>
      <c r="N4" s="18"/>
    </row>
    <row r="5" spans="1:14" ht="15.75" customHeight="1">
      <c r="A5" s="20"/>
      <c r="B5" s="22"/>
      <c r="C5" s="3" t="s">
        <v>8</v>
      </c>
      <c r="D5" s="3" t="s">
        <v>9</v>
      </c>
      <c r="E5" s="3" t="s">
        <v>8</v>
      </c>
      <c r="F5" s="3" t="s">
        <v>9</v>
      </c>
      <c r="G5" s="3" t="s">
        <v>8</v>
      </c>
      <c r="H5" s="3" t="s">
        <v>9</v>
      </c>
      <c r="I5" s="3" t="s">
        <v>8</v>
      </c>
      <c r="J5" s="3" t="s">
        <v>9</v>
      </c>
      <c r="K5" s="3" t="s">
        <v>8</v>
      </c>
      <c r="L5" s="3" t="s">
        <v>9</v>
      </c>
      <c r="M5" s="3" t="s">
        <v>8</v>
      </c>
      <c r="N5" s="4" t="s">
        <v>9</v>
      </c>
    </row>
    <row r="6" spans="1:14" s="8" customFormat="1" ht="19.5" customHeight="1">
      <c r="A6" s="7" t="s">
        <v>12</v>
      </c>
      <c r="B6" s="9">
        <v>1654</v>
      </c>
      <c r="C6" s="10">
        <v>32347</v>
      </c>
      <c r="D6" s="11">
        <v>1253176</v>
      </c>
      <c r="E6" s="10">
        <v>3747</v>
      </c>
      <c r="F6" s="10">
        <v>48703</v>
      </c>
      <c r="G6" s="10">
        <v>2832</v>
      </c>
      <c r="H6" s="10">
        <v>682643</v>
      </c>
      <c r="I6" s="10">
        <v>31922</v>
      </c>
      <c r="J6" s="10">
        <v>2273</v>
      </c>
      <c r="K6" s="10">
        <v>3761</v>
      </c>
      <c r="L6" s="10">
        <v>61800</v>
      </c>
      <c r="M6" s="10">
        <f>K6+I6+G6+E6+C6</f>
        <v>74609</v>
      </c>
      <c r="N6" s="10">
        <f>L6+J6+H6+F6+D6</f>
        <v>2048595</v>
      </c>
    </row>
    <row r="7" spans="1:14" s="8" customFormat="1" ht="19.5" customHeight="1">
      <c r="A7" s="7" t="s">
        <v>14</v>
      </c>
      <c r="B7" s="9">
        <v>1663</v>
      </c>
      <c r="C7" s="10">
        <v>33084</v>
      </c>
      <c r="D7" s="11">
        <v>1293027</v>
      </c>
      <c r="E7" s="10">
        <v>3872</v>
      </c>
      <c r="F7" s="10">
        <v>47107</v>
      </c>
      <c r="G7" s="10">
        <v>2960</v>
      </c>
      <c r="H7" s="10">
        <v>719650</v>
      </c>
      <c r="I7" s="10">
        <v>39203</v>
      </c>
      <c r="J7" s="10">
        <v>2820</v>
      </c>
      <c r="K7" s="10">
        <v>4579</v>
      </c>
      <c r="L7" s="10">
        <v>64715</v>
      </c>
      <c r="M7" s="10">
        <v>83698</v>
      </c>
      <c r="N7" s="10">
        <v>2127319</v>
      </c>
    </row>
    <row r="8" spans="1:14" s="8" customFormat="1" ht="19.5" customHeight="1">
      <c r="A8" s="7" t="s">
        <v>15</v>
      </c>
      <c r="B8" s="9">
        <v>1703</v>
      </c>
      <c r="C8" s="10">
        <v>33504</v>
      </c>
      <c r="D8" s="11">
        <v>1314188</v>
      </c>
      <c r="E8" s="10">
        <v>4717</v>
      </c>
      <c r="F8" s="10">
        <v>61195</v>
      </c>
      <c r="G8" s="10">
        <v>2954</v>
      </c>
      <c r="H8" s="10">
        <v>731625</v>
      </c>
      <c r="I8" s="10">
        <v>40519</v>
      </c>
      <c r="J8" s="10">
        <v>2915</v>
      </c>
      <c r="K8" s="10">
        <v>4544</v>
      </c>
      <c r="L8" s="10">
        <v>63470</v>
      </c>
      <c r="M8" s="10">
        <f>K8+I8+G8+E8+C8</f>
        <v>86238</v>
      </c>
      <c r="N8" s="10">
        <f>L8+J8+H8+F8+D8</f>
        <v>2173393</v>
      </c>
    </row>
    <row r="9" spans="1:14" s="8" customFormat="1" ht="19.5" customHeight="1">
      <c r="A9" s="7" t="s">
        <v>16</v>
      </c>
      <c r="B9" s="9">
        <v>1705</v>
      </c>
      <c r="C9" s="10">
        <v>33056</v>
      </c>
      <c r="D9" s="11">
        <v>1315336</v>
      </c>
      <c r="E9" s="10">
        <v>5723</v>
      </c>
      <c r="F9" s="10">
        <v>77999</v>
      </c>
      <c r="G9" s="10">
        <v>2822</v>
      </c>
      <c r="H9" s="10">
        <v>705690</v>
      </c>
      <c r="I9" s="10">
        <v>40952</v>
      </c>
      <c r="J9" s="10">
        <v>1737</v>
      </c>
      <c r="K9" s="10">
        <v>4412</v>
      </c>
      <c r="L9" s="10">
        <v>59037</v>
      </c>
      <c r="M9" s="10">
        <v>86965</v>
      </c>
      <c r="N9" s="10">
        <v>2159799</v>
      </c>
    </row>
    <row r="10" spans="1:14" ht="19.5" customHeight="1" thickBot="1">
      <c r="A10" s="6" t="s">
        <v>17</v>
      </c>
      <c r="B10" s="14">
        <v>1764</v>
      </c>
      <c r="C10" s="15">
        <f>24853+948+77+88+8281</f>
        <v>34247</v>
      </c>
      <c r="D10" s="16">
        <f>1064061+219084+2344+7161+118414</f>
        <v>1411064</v>
      </c>
      <c r="E10" s="15">
        <v>6798</v>
      </c>
      <c r="F10" s="15">
        <v>99251</v>
      </c>
      <c r="G10" s="15">
        <v>2816</v>
      </c>
      <c r="H10" s="15">
        <v>714752</v>
      </c>
      <c r="I10" s="15">
        <v>43246</v>
      </c>
      <c r="J10" s="15">
        <v>3111</v>
      </c>
      <c r="K10" s="15">
        <f>4214+233</f>
        <v>4447</v>
      </c>
      <c r="L10" s="15">
        <f>52916+7736</f>
        <v>60652</v>
      </c>
      <c r="M10" s="15">
        <f>C10+E10+G10+I10+K10</f>
        <v>91554</v>
      </c>
      <c r="N10" s="15">
        <f>D10+F10+H10+J10+L10</f>
        <v>2288830</v>
      </c>
    </row>
    <row r="11" spans="1:14" ht="19.5" customHeight="1" thickTop="1">
      <c r="A11" s="2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9.5" hidden="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9.5" hidden="1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19.5" hidden="1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9.5" hidden="1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9.5" hidden="1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19.5" hidden="1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19.5" hidden="1" customHeight="1" thickBo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19.5" hidden="1" customHeight="1" thickTop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19.5" hidden="1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19.5" hidden="1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9.5" hidden="1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9.5" hidden="1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19.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19.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19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19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ht="19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ht="19.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</sheetData>
  <mergeCells count="8">
    <mergeCell ref="M4:N4"/>
    <mergeCell ref="C4:D4"/>
    <mergeCell ref="I4:J4"/>
    <mergeCell ref="A4:A5"/>
    <mergeCell ref="G4:H4"/>
    <mergeCell ref="E4:F4"/>
    <mergeCell ref="K4:L4"/>
    <mergeCell ref="B4:B5"/>
  </mergeCells>
  <phoneticPr fontId="2"/>
  <pageMargins left="1.1811023622047245" right="0.59055118110236227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１１－６</vt:lpstr>
      <vt:lpstr>'１１－６'!Print_Area</vt:lpstr>
    </vt:vector>
  </TitlesOfParts>
  <Company>斑鳩町役場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KGCL147</dc:creator>
  <cp:lastModifiedBy>市川</cp:lastModifiedBy>
  <cp:lastPrinted>2024-02-14T04:14:31Z</cp:lastPrinted>
  <dcterms:created xsi:type="dcterms:W3CDTF">2001-08-22T01:10:15Z</dcterms:created>
  <dcterms:modified xsi:type="dcterms:W3CDTF">2024-08-15T23:28:58Z</dcterms:modified>
</cp:coreProperties>
</file>